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4855" windowHeight="11715" activeTab="1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O130" i="1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3"/>
  <c r="N130"/>
  <c r="M130"/>
  <c r="L130"/>
  <c r="K130"/>
  <c r="J130"/>
  <c r="N129"/>
  <c r="M129"/>
  <c r="L129"/>
  <c r="K129"/>
  <c r="J129"/>
  <c r="N128"/>
  <c r="M128"/>
  <c r="L128"/>
  <c r="K128"/>
  <c r="J128"/>
  <c r="N127"/>
  <c r="M127"/>
  <c r="L127"/>
  <c r="K127"/>
  <c r="J127"/>
  <c r="N126"/>
  <c r="M126"/>
  <c r="L126"/>
  <c r="K126"/>
  <c r="J126"/>
  <c r="N125"/>
  <c r="M125"/>
  <c r="L125"/>
  <c r="K125"/>
  <c r="J125"/>
  <c r="N124"/>
  <c r="M124"/>
  <c r="L124"/>
  <c r="K124"/>
  <c r="J124"/>
  <c r="N123"/>
  <c r="M123"/>
  <c r="L123"/>
  <c r="K123"/>
  <c r="J123"/>
  <c r="N122"/>
  <c r="M122"/>
  <c r="L122"/>
  <c r="K122"/>
  <c r="J122"/>
  <c r="N121"/>
  <c r="M121"/>
  <c r="L121"/>
  <c r="K121"/>
  <c r="J121"/>
  <c r="N120"/>
  <c r="M120"/>
  <c r="L120"/>
  <c r="K120"/>
  <c r="J120"/>
  <c r="N119"/>
  <c r="M119"/>
  <c r="L119"/>
  <c r="K119"/>
  <c r="J119"/>
  <c r="N118"/>
  <c r="M118"/>
  <c r="L118"/>
  <c r="K118"/>
  <c r="J118"/>
  <c r="N117"/>
  <c r="M117"/>
  <c r="L117"/>
  <c r="K117"/>
  <c r="J117"/>
  <c r="N116"/>
  <c r="M116"/>
  <c r="L116"/>
  <c r="K116"/>
  <c r="J116"/>
  <c r="N115"/>
  <c r="M115"/>
  <c r="L115"/>
  <c r="K115"/>
  <c r="J115"/>
  <c r="N114"/>
  <c r="M114"/>
  <c r="L114"/>
  <c r="K114"/>
  <c r="J114"/>
  <c r="N113"/>
  <c r="M113"/>
  <c r="L113"/>
  <c r="K113"/>
  <c r="J113"/>
  <c r="N112"/>
  <c r="M112"/>
  <c r="L112"/>
  <c r="K112"/>
  <c r="J112"/>
  <c r="N111"/>
  <c r="M111"/>
  <c r="L111"/>
  <c r="K111"/>
  <c r="J111"/>
  <c r="N110"/>
  <c r="M110"/>
  <c r="L110"/>
  <c r="K110"/>
  <c r="J110"/>
  <c r="N109"/>
  <c r="M109"/>
  <c r="L109"/>
  <c r="K109"/>
  <c r="J109"/>
  <c r="N108"/>
  <c r="M108"/>
  <c r="L108"/>
  <c r="K108"/>
  <c r="J108"/>
  <c r="N107"/>
  <c r="M107"/>
  <c r="L107"/>
  <c r="K107"/>
  <c r="J107"/>
  <c r="N106"/>
  <c r="M106"/>
  <c r="L106"/>
  <c r="K106"/>
  <c r="J106"/>
  <c r="N105"/>
  <c r="M105"/>
  <c r="L105"/>
  <c r="K105"/>
  <c r="J105"/>
  <c r="N104"/>
  <c r="M104"/>
  <c r="L104"/>
  <c r="K104"/>
  <c r="J104"/>
  <c r="N103"/>
  <c r="M103"/>
  <c r="L103"/>
  <c r="K103"/>
  <c r="J103"/>
  <c r="N102"/>
  <c r="M102"/>
  <c r="L102"/>
  <c r="K102"/>
  <c r="J102"/>
  <c r="N101"/>
  <c r="M101"/>
  <c r="L101"/>
  <c r="K101"/>
  <c r="J101"/>
  <c r="N100"/>
  <c r="M100"/>
  <c r="L100"/>
  <c r="K100"/>
  <c r="J100"/>
  <c r="N99"/>
  <c r="M99"/>
  <c r="L99"/>
  <c r="K99"/>
  <c r="J99"/>
  <c r="N98"/>
  <c r="M98"/>
  <c r="L98"/>
  <c r="K98"/>
  <c r="J98"/>
  <c r="N97"/>
  <c r="M97"/>
  <c r="L97"/>
  <c r="K97"/>
  <c r="J97"/>
  <c r="N96"/>
  <c r="M96"/>
  <c r="L96"/>
  <c r="K96"/>
  <c r="J96"/>
  <c r="N95"/>
  <c r="M95"/>
  <c r="L95"/>
  <c r="K95"/>
  <c r="J95"/>
  <c r="N94"/>
  <c r="M94"/>
  <c r="L94"/>
  <c r="K94"/>
  <c r="J94"/>
  <c r="N93"/>
  <c r="M93"/>
  <c r="L93"/>
  <c r="K93"/>
  <c r="J93"/>
  <c r="N92"/>
  <c r="M92"/>
  <c r="L92"/>
  <c r="K92"/>
  <c r="J92"/>
  <c r="N91"/>
  <c r="M91"/>
  <c r="L91"/>
  <c r="K91"/>
  <c r="J91"/>
  <c r="N90"/>
  <c r="M90"/>
  <c r="L90"/>
  <c r="K90"/>
  <c r="J90"/>
  <c r="N89"/>
  <c r="M89"/>
  <c r="L89"/>
  <c r="K89"/>
  <c r="J89"/>
  <c r="N88"/>
  <c r="M88"/>
  <c r="L88"/>
  <c r="K88"/>
  <c r="J88"/>
  <c r="N87"/>
  <c r="M87"/>
  <c r="L87"/>
  <c r="K87"/>
  <c r="J87"/>
  <c r="N86"/>
  <c r="M86"/>
  <c r="L86"/>
  <c r="K86"/>
  <c r="J86"/>
  <c r="N85"/>
  <c r="M85"/>
  <c r="L85"/>
  <c r="K85"/>
  <c r="J85"/>
  <c r="N84"/>
  <c r="M84"/>
  <c r="L84"/>
  <c r="K84"/>
  <c r="J84"/>
  <c r="N83"/>
  <c r="M83"/>
  <c r="L83"/>
  <c r="K83"/>
  <c r="J83"/>
  <c r="N82"/>
  <c r="M82"/>
  <c r="L82"/>
  <c r="K82"/>
  <c r="J82"/>
  <c r="N81"/>
  <c r="M81"/>
  <c r="L81"/>
  <c r="K81"/>
  <c r="J81"/>
  <c r="N80"/>
  <c r="M80"/>
  <c r="L80"/>
  <c r="K80"/>
  <c r="J80"/>
  <c r="N79"/>
  <c r="M79"/>
  <c r="L79"/>
  <c r="K79"/>
  <c r="J79"/>
  <c r="N78"/>
  <c r="M78"/>
  <c r="L78"/>
  <c r="K78"/>
  <c r="J78"/>
  <c r="N77"/>
  <c r="M77"/>
  <c r="L77"/>
  <c r="K77"/>
  <c r="J77"/>
  <c r="N76"/>
  <c r="M76"/>
  <c r="L76"/>
  <c r="K76"/>
  <c r="J76"/>
  <c r="N75"/>
  <c r="M75"/>
  <c r="L75"/>
  <c r="K75"/>
  <c r="J75"/>
  <c r="N74"/>
  <c r="M74"/>
  <c r="L74"/>
  <c r="K74"/>
  <c r="J74"/>
  <c r="N73"/>
  <c r="M73"/>
  <c r="L73"/>
  <c r="K73"/>
  <c r="J73"/>
  <c r="N72"/>
  <c r="M72"/>
  <c r="L72"/>
  <c r="K72"/>
  <c r="J72"/>
  <c r="N71"/>
  <c r="M71"/>
  <c r="L71"/>
  <c r="K71"/>
  <c r="J71"/>
  <c r="N70"/>
  <c r="M70"/>
  <c r="L70"/>
  <c r="K70"/>
  <c r="J70"/>
  <c r="N69"/>
  <c r="M69"/>
  <c r="L69"/>
  <c r="K69"/>
  <c r="J69"/>
  <c r="N68"/>
  <c r="M68"/>
  <c r="L68"/>
  <c r="K68"/>
  <c r="J68"/>
  <c r="N67"/>
  <c r="M67"/>
  <c r="L67"/>
  <c r="K67"/>
  <c r="J67"/>
  <c r="N66"/>
  <c r="M66"/>
  <c r="L66"/>
  <c r="K66"/>
  <c r="J66"/>
  <c r="N65"/>
  <c r="M65"/>
  <c r="L65"/>
  <c r="K65"/>
  <c r="J65"/>
  <c r="N64"/>
  <c r="M64"/>
  <c r="L64"/>
  <c r="K64"/>
  <c r="J64"/>
  <c r="N63"/>
  <c r="M63"/>
  <c r="L63"/>
  <c r="K63"/>
  <c r="J63"/>
  <c r="N62"/>
  <c r="M62"/>
  <c r="L62"/>
  <c r="K62"/>
  <c r="J62"/>
  <c r="N61"/>
  <c r="M61"/>
  <c r="L61"/>
  <c r="K61"/>
  <c r="J61"/>
  <c r="N60"/>
  <c r="M60"/>
  <c r="L60"/>
  <c r="K60"/>
  <c r="J60"/>
  <c r="N59"/>
  <c r="M59"/>
  <c r="L59"/>
  <c r="K59"/>
  <c r="J59"/>
  <c r="N58"/>
  <c r="M58"/>
  <c r="L58"/>
  <c r="K58"/>
  <c r="J58"/>
  <c r="N57"/>
  <c r="M57"/>
  <c r="L57"/>
  <c r="K57"/>
  <c r="J57"/>
  <c r="N56"/>
  <c r="M56"/>
  <c r="L56"/>
  <c r="K56"/>
  <c r="J56"/>
  <c r="N55"/>
  <c r="M55"/>
  <c r="L55"/>
  <c r="K55"/>
  <c r="J55"/>
  <c r="N54"/>
  <c r="M54"/>
  <c r="L54"/>
  <c r="K54"/>
  <c r="J54"/>
  <c r="N53"/>
  <c r="M53"/>
  <c r="L53"/>
  <c r="K53"/>
  <c r="J53"/>
  <c r="N52"/>
  <c r="M52"/>
  <c r="L52"/>
  <c r="K52"/>
  <c r="J52"/>
  <c r="N51"/>
  <c r="M51"/>
  <c r="L51"/>
  <c r="K51"/>
  <c r="J51"/>
  <c r="N50"/>
  <c r="M50"/>
  <c r="L50"/>
  <c r="K50"/>
  <c r="J50"/>
  <c r="N49"/>
  <c r="M49"/>
  <c r="L49"/>
  <c r="K49"/>
  <c r="J49"/>
  <c r="N48"/>
  <c r="M48"/>
  <c r="L48"/>
  <c r="K48"/>
  <c r="J48"/>
  <c r="N47"/>
  <c r="M47"/>
  <c r="L47"/>
  <c r="K47"/>
  <c r="J47"/>
  <c r="N46"/>
  <c r="M46"/>
  <c r="L46"/>
  <c r="K46"/>
  <c r="J46"/>
  <c r="N45"/>
  <c r="M45"/>
  <c r="L45"/>
  <c r="K45"/>
  <c r="J45"/>
  <c r="N44"/>
  <c r="M44"/>
  <c r="L44"/>
  <c r="K44"/>
  <c r="J44"/>
  <c r="N43"/>
  <c r="M43"/>
  <c r="L43"/>
  <c r="K43"/>
  <c r="J43"/>
  <c r="N42"/>
  <c r="M42"/>
  <c r="L42"/>
  <c r="K42"/>
  <c r="J42"/>
  <c r="N41"/>
  <c r="M41"/>
  <c r="L41"/>
  <c r="K41"/>
  <c r="J41"/>
  <c r="N40"/>
  <c r="M40"/>
  <c r="L40"/>
  <c r="K40"/>
  <c r="J40"/>
  <c r="N39"/>
  <c r="M39"/>
  <c r="L39"/>
  <c r="K39"/>
  <c r="J39"/>
  <c r="N38"/>
  <c r="M38"/>
  <c r="L38"/>
  <c r="K38"/>
  <c r="J38"/>
  <c r="N37"/>
  <c r="M37"/>
  <c r="L37"/>
  <c r="K37"/>
  <c r="J37"/>
  <c r="N36"/>
  <c r="M36"/>
  <c r="L36"/>
  <c r="K36"/>
  <c r="J36"/>
  <c r="N35"/>
  <c r="M35"/>
  <c r="L35"/>
  <c r="K35"/>
  <c r="J35"/>
  <c r="N34"/>
  <c r="M34"/>
  <c r="L34"/>
  <c r="K34"/>
  <c r="J34"/>
  <c r="N33"/>
  <c r="M33"/>
  <c r="L33"/>
  <c r="K33"/>
  <c r="J33"/>
  <c r="N32"/>
  <c r="M32"/>
  <c r="L32"/>
  <c r="K32"/>
  <c r="J32"/>
  <c r="N31"/>
  <c r="M31"/>
  <c r="L31"/>
  <c r="K31"/>
  <c r="J31"/>
  <c r="N30"/>
  <c r="M30"/>
  <c r="L30"/>
  <c r="K30"/>
  <c r="J30"/>
  <c r="N29"/>
  <c r="M29"/>
  <c r="L29"/>
  <c r="K29"/>
  <c r="J29"/>
  <c r="N28"/>
  <c r="M28"/>
  <c r="L28"/>
  <c r="K28"/>
  <c r="J28"/>
  <c r="N27"/>
  <c r="M27"/>
  <c r="L27"/>
  <c r="K27"/>
  <c r="J27"/>
  <c r="N26"/>
  <c r="M26"/>
  <c r="L26"/>
  <c r="K26"/>
  <c r="J26"/>
  <c r="N25"/>
  <c r="M25"/>
  <c r="L25"/>
  <c r="K25"/>
  <c r="J25"/>
  <c r="N24"/>
  <c r="M24"/>
  <c r="L24"/>
  <c r="K24"/>
  <c r="J24"/>
  <c r="N23"/>
  <c r="M23"/>
  <c r="L23"/>
  <c r="K23"/>
  <c r="J23"/>
  <c r="N22"/>
  <c r="M22"/>
  <c r="L22"/>
  <c r="K22"/>
  <c r="J22"/>
  <c r="N21"/>
  <c r="M21"/>
  <c r="L21"/>
  <c r="K21"/>
  <c r="J21"/>
  <c r="N20"/>
  <c r="M20"/>
  <c r="L20"/>
  <c r="K20"/>
  <c r="J20"/>
  <c r="N19"/>
  <c r="M19"/>
  <c r="L19"/>
  <c r="K19"/>
  <c r="J19"/>
  <c r="N18"/>
  <c r="M18"/>
  <c r="L18"/>
  <c r="K18"/>
  <c r="J18"/>
  <c r="N17"/>
  <c r="M17"/>
  <c r="L17"/>
  <c r="K17"/>
  <c r="J17"/>
  <c r="N16"/>
  <c r="M16"/>
  <c r="L16"/>
  <c r="K16"/>
  <c r="J16"/>
  <c r="N15"/>
  <c r="M15"/>
  <c r="L15"/>
  <c r="K15"/>
  <c r="J15"/>
  <c r="N14"/>
  <c r="M14"/>
  <c r="L14"/>
  <c r="K14"/>
  <c r="J14"/>
  <c r="N13"/>
  <c r="M13"/>
  <c r="L13"/>
  <c r="K13"/>
  <c r="J13"/>
  <c r="N12"/>
  <c r="M12"/>
  <c r="L12"/>
  <c r="K12"/>
  <c r="J12"/>
  <c r="N11"/>
  <c r="M11"/>
  <c r="L11"/>
  <c r="K11"/>
  <c r="J11"/>
  <c r="N10"/>
  <c r="M10"/>
  <c r="L10"/>
  <c r="K10"/>
  <c r="J10"/>
  <c r="N9"/>
  <c r="M9"/>
  <c r="L9"/>
  <c r="K9"/>
  <c r="J9"/>
  <c r="N8"/>
  <c r="M8"/>
  <c r="L8"/>
  <c r="K8"/>
  <c r="J8"/>
  <c r="N7"/>
  <c r="M7"/>
  <c r="L7"/>
  <c r="K7"/>
  <c r="J7"/>
  <c r="N6"/>
  <c r="M6"/>
  <c r="L6"/>
  <c r="K6"/>
  <c r="J6"/>
  <c r="N5"/>
  <c r="M5"/>
  <c r="L5"/>
  <c r="K5"/>
  <c r="J5"/>
  <c r="N4"/>
  <c r="M4"/>
  <c r="L4"/>
  <c r="K4"/>
  <c r="J4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E1"/>
  <c r="F1" s="1"/>
  <c r="G1" s="1"/>
  <c r="D1"/>
  <c r="C4"/>
  <c r="I3"/>
  <c r="H3"/>
  <c r="G3"/>
  <c r="F3"/>
  <c r="E3"/>
  <c r="D3"/>
  <c r="C3"/>
  <c r="B3"/>
  <c r="A4"/>
  <c r="H1" l="1"/>
  <c r="G4"/>
  <c r="D4"/>
  <c r="E4"/>
  <c r="F4"/>
  <c r="B4"/>
  <c r="A5"/>
  <c r="H4" l="1"/>
  <c r="I1"/>
  <c r="J1" s="1"/>
  <c r="K1" s="1"/>
  <c r="L1" s="1"/>
  <c r="M1" s="1"/>
  <c r="N1" s="1"/>
  <c r="D5"/>
  <c r="E5"/>
  <c r="C5"/>
  <c r="F5"/>
  <c r="G5"/>
  <c r="H5"/>
  <c r="B5"/>
  <c r="A6"/>
  <c r="O4" l="1"/>
  <c r="C6"/>
  <c r="D6"/>
  <c r="E6"/>
  <c r="F6"/>
  <c r="G6"/>
  <c r="H6"/>
  <c r="B6"/>
  <c r="A7"/>
  <c r="G7" l="1"/>
  <c r="H7"/>
  <c r="D7"/>
  <c r="E7"/>
  <c r="F7"/>
  <c r="C7"/>
  <c r="B7"/>
  <c r="A8"/>
  <c r="D8" l="1"/>
  <c r="C8"/>
  <c r="E8"/>
  <c r="G8"/>
  <c r="F8"/>
  <c r="H8"/>
  <c r="B8"/>
  <c r="A9"/>
  <c r="E9" l="1"/>
  <c r="G9"/>
  <c r="H9"/>
  <c r="F9"/>
  <c r="C9"/>
  <c r="D9"/>
  <c r="B9"/>
  <c r="A10"/>
  <c r="C10" l="1"/>
  <c r="G10"/>
  <c r="H10"/>
  <c r="E10"/>
  <c r="D10"/>
  <c r="F10"/>
  <c r="B10"/>
  <c r="A11"/>
  <c r="C11" l="1"/>
  <c r="D11"/>
  <c r="G11"/>
  <c r="E11"/>
  <c r="F11"/>
  <c r="H11"/>
  <c r="B11"/>
  <c r="A12"/>
  <c r="H12" l="1"/>
  <c r="E12"/>
  <c r="C12"/>
  <c r="D12"/>
  <c r="F12"/>
  <c r="G12"/>
  <c r="B12"/>
  <c r="A13"/>
  <c r="C13" l="1"/>
  <c r="D13"/>
  <c r="F13"/>
  <c r="E13"/>
  <c r="G13"/>
  <c r="H13"/>
  <c r="A14"/>
  <c r="B13"/>
  <c r="F14" l="1"/>
  <c r="G14"/>
  <c r="H14"/>
  <c r="C14"/>
  <c r="D14"/>
  <c r="E14"/>
  <c r="A15"/>
  <c r="B14"/>
  <c r="C15" l="1"/>
  <c r="D15"/>
  <c r="G15"/>
  <c r="H15"/>
  <c r="E15"/>
  <c r="F15"/>
  <c r="A16"/>
  <c r="B15"/>
  <c r="D16" l="1"/>
  <c r="E16"/>
  <c r="F16"/>
  <c r="H16"/>
  <c r="G16"/>
  <c r="C16"/>
  <c r="A17"/>
  <c r="B16"/>
  <c r="F17" l="1"/>
  <c r="C17"/>
  <c r="G17"/>
  <c r="H17"/>
  <c r="E17"/>
  <c r="D17"/>
  <c r="A18"/>
  <c r="B17"/>
  <c r="C18" l="1"/>
  <c r="D18"/>
  <c r="E18"/>
  <c r="F18"/>
  <c r="G18"/>
  <c r="H18"/>
  <c r="A19"/>
  <c r="B18"/>
  <c r="G19" l="1"/>
  <c r="H19"/>
  <c r="F19"/>
  <c r="D19"/>
  <c r="C19"/>
  <c r="E19"/>
  <c r="A20"/>
  <c r="B19"/>
  <c r="C20" l="1"/>
  <c r="D20"/>
  <c r="E20"/>
  <c r="F20"/>
  <c r="G20"/>
  <c r="H20"/>
  <c r="A21"/>
  <c r="B20"/>
  <c r="E21" l="1"/>
  <c r="F21"/>
  <c r="G21"/>
  <c r="H21"/>
  <c r="C21"/>
  <c r="D21"/>
  <c r="A22"/>
  <c r="B21"/>
  <c r="C22" l="1"/>
  <c r="D22"/>
  <c r="E22"/>
  <c r="F22"/>
  <c r="G22"/>
  <c r="H22"/>
  <c r="A23"/>
  <c r="B22"/>
  <c r="C23" l="1"/>
  <c r="D23"/>
  <c r="E23"/>
  <c r="F23"/>
  <c r="G23"/>
  <c r="H23"/>
  <c r="A24"/>
  <c r="B23"/>
  <c r="H24" l="1"/>
  <c r="E24"/>
  <c r="F24"/>
  <c r="G24"/>
  <c r="C24"/>
  <c r="D24"/>
  <c r="A25"/>
  <c r="B24"/>
  <c r="D25" l="1"/>
  <c r="C25"/>
  <c r="E25"/>
  <c r="F25"/>
  <c r="H25"/>
  <c r="G25"/>
  <c r="A26"/>
  <c r="B25"/>
  <c r="F26" l="1"/>
  <c r="G26"/>
  <c r="H26"/>
  <c r="C26"/>
  <c r="E26"/>
  <c r="D26"/>
  <c r="A27"/>
  <c r="B26"/>
  <c r="C27" l="1"/>
  <c r="D27"/>
  <c r="H27"/>
  <c r="E27"/>
  <c r="F27"/>
  <c r="G27"/>
  <c r="A28"/>
  <c r="B27"/>
  <c r="D28" l="1"/>
  <c r="E28"/>
  <c r="G28"/>
  <c r="F28"/>
  <c r="H28"/>
  <c r="C28"/>
  <c r="A29"/>
  <c r="B28"/>
  <c r="G29" l="1"/>
  <c r="C29"/>
  <c r="D29"/>
  <c r="E29"/>
  <c r="F29"/>
  <c r="H29"/>
  <c r="A30"/>
  <c r="B29"/>
  <c r="D30" l="1"/>
  <c r="G30"/>
  <c r="C30"/>
  <c r="E30"/>
  <c r="F30"/>
  <c r="H30"/>
  <c r="A31"/>
  <c r="B30"/>
  <c r="G31" l="1"/>
  <c r="H31"/>
  <c r="D31"/>
  <c r="E31"/>
  <c r="F31"/>
  <c r="C31"/>
  <c r="A32"/>
  <c r="B31"/>
  <c r="C32" l="1"/>
  <c r="D32"/>
  <c r="E32"/>
  <c r="H32"/>
  <c r="F32"/>
  <c r="G32"/>
  <c r="A33"/>
  <c r="B32"/>
  <c r="E33" l="1"/>
  <c r="G33"/>
  <c r="H33"/>
  <c r="F33"/>
  <c r="C33"/>
  <c r="D33"/>
  <c r="A34"/>
  <c r="B33"/>
  <c r="C34" l="1"/>
  <c r="G34"/>
  <c r="H34"/>
  <c r="E34"/>
  <c r="D34"/>
  <c r="F34"/>
  <c r="A35"/>
  <c r="B34"/>
  <c r="C35" l="1"/>
  <c r="D35"/>
  <c r="G35"/>
  <c r="E35"/>
  <c r="F35"/>
  <c r="H35"/>
  <c r="A36"/>
  <c r="B35"/>
  <c r="H36" l="1"/>
  <c r="C36"/>
  <c r="D36"/>
  <c r="F36"/>
  <c r="E36"/>
  <c r="G36"/>
  <c r="A37"/>
  <c r="B36"/>
  <c r="C37" l="1"/>
  <c r="D37"/>
  <c r="E37"/>
  <c r="F37"/>
  <c r="G37"/>
  <c r="H37"/>
  <c r="B37"/>
  <c r="A38"/>
  <c r="F38" l="1"/>
  <c r="G38"/>
  <c r="H38"/>
  <c r="C38"/>
  <c r="D38"/>
  <c r="E38"/>
  <c r="B38"/>
  <c r="A39"/>
  <c r="C39" l="1"/>
  <c r="D39"/>
  <c r="G39"/>
  <c r="H39"/>
  <c r="E39"/>
  <c r="F39"/>
  <c r="B39"/>
  <c r="A40"/>
  <c r="D40" l="1"/>
  <c r="F40"/>
  <c r="G40"/>
  <c r="E40"/>
  <c r="H40"/>
  <c r="C40"/>
  <c r="A41"/>
  <c r="B40"/>
  <c r="F41" l="1"/>
  <c r="G41"/>
  <c r="H41"/>
  <c r="E41"/>
  <c r="D41"/>
  <c r="C41"/>
  <c r="A42"/>
  <c r="B41"/>
  <c r="E42" l="1"/>
  <c r="F42"/>
  <c r="C42"/>
  <c r="D42"/>
  <c r="G42"/>
  <c r="H42"/>
  <c r="A43"/>
  <c r="B42"/>
  <c r="G43" l="1"/>
  <c r="H43"/>
  <c r="E43"/>
  <c r="D43"/>
  <c r="F43"/>
  <c r="C43"/>
  <c r="B43"/>
  <c r="A44"/>
  <c r="E44" l="1"/>
  <c r="C44"/>
  <c r="D44"/>
  <c r="F44"/>
  <c r="G44"/>
  <c r="H44"/>
  <c r="A45"/>
  <c r="B44"/>
  <c r="E45" l="1"/>
  <c r="H45"/>
  <c r="F45"/>
  <c r="G45"/>
  <c r="C45"/>
  <c r="D45"/>
  <c r="A46"/>
  <c r="B45"/>
  <c r="C46" l="1"/>
  <c r="D46"/>
  <c r="E46"/>
  <c r="F46"/>
  <c r="G46"/>
  <c r="H46"/>
  <c r="B46"/>
  <c r="A47"/>
  <c r="C47" l="1"/>
  <c r="E47"/>
  <c r="D47"/>
  <c r="F47"/>
  <c r="G47"/>
  <c r="H47"/>
  <c r="A48"/>
  <c r="B47"/>
  <c r="H48" l="1"/>
  <c r="C48"/>
  <c r="F48"/>
  <c r="D48"/>
  <c r="E48"/>
  <c r="G48"/>
  <c r="A49"/>
  <c r="B48"/>
  <c r="G49" l="1"/>
  <c r="C49"/>
  <c r="D49"/>
  <c r="F49"/>
  <c r="E49"/>
  <c r="H49"/>
  <c r="A50"/>
  <c r="B49"/>
  <c r="F50" l="1"/>
  <c r="H50"/>
  <c r="G50"/>
  <c r="E50"/>
  <c r="C50"/>
  <c r="D50"/>
  <c r="B50"/>
  <c r="A51"/>
  <c r="D51" l="1"/>
  <c r="C51"/>
  <c r="E51"/>
  <c r="F51"/>
  <c r="G51"/>
  <c r="H51"/>
  <c r="A52"/>
  <c r="B51"/>
  <c r="D52" l="1"/>
  <c r="H52"/>
  <c r="E52"/>
  <c r="G52"/>
  <c r="F52"/>
  <c r="C52"/>
  <c r="B52"/>
  <c r="A53"/>
  <c r="C53" l="1"/>
  <c r="F53"/>
  <c r="G53"/>
  <c r="H53"/>
  <c r="D53"/>
  <c r="E53"/>
  <c r="A54"/>
  <c r="B53"/>
  <c r="E54" l="1"/>
  <c r="H54"/>
  <c r="C54"/>
  <c r="D54"/>
  <c r="F54"/>
  <c r="G54"/>
  <c r="A55"/>
  <c r="B54"/>
  <c r="G55" l="1"/>
  <c r="H55"/>
  <c r="F55"/>
  <c r="C55"/>
  <c r="D55"/>
  <c r="E55"/>
  <c r="B55"/>
  <c r="A56"/>
  <c r="E56" l="1"/>
  <c r="C56"/>
  <c r="D56"/>
  <c r="F56"/>
  <c r="G56"/>
  <c r="H56"/>
  <c r="A57"/>
  <c r="B56"/>
  <c r="E57" l="1"/>
  <c r="H57"/>
  <c r="F57"/>
  <c r="G57"/>
  <c r="D57"/>
  <c r="C57"/>
  <c r="A58"/>
  <c r="B57"/>
  <c r="D58" l="1"/>
  <c r="C58"/>
  <c r="E58"/>
  <c r="F58"/>
  <c r="G58"/>
  <c r="H58"/>
  <c r="B58"/>
  <c r="A59"/>
  <c r="C59" l="1"/>
  <c r="E59"/>
  <c r="G59"/>
  <c r="D59"/>
  <c r="F59"/>
  <c r="H59"/>
  <c r="A60"/>
  <c r="B59"/>
  <c r="H60" l="1"/>
  <c r="C60"/>
  <c r="E60"/>
  <c r="F60"/>
  <c r="D60"/>
  <c r="G60"/>
  <c r="A61"/>
  <c r="B60"/>
  <c r="D61" l="1"/>
  <c r="F61"/>
  <c r="C61"/>
  <c r="E61"/>
  <c r="G61"/>
  <c r="H61"/>
  <c r="A62"/>
  <c r="B61"/>
  <c r="F62" l="1"/>
  <c r="H62"/>
  <c r="G62"/>
  <c r="C62"/>
  <c r="D62"/>
  <c r="E62"/>
  <c r="B62"/>
  <c r="A63"/>
  <c r="C63" l="1"/>
  <c r="E63"/>
  <c r="D63"/>
  <c r="F63"/>
  <c r="G63"/>
  <c r="H63"/>
  <c r="B63"/>
  <c r="A64"/>
  <c r="D64" l="1"/>
  <c r="G64"/>
  <c r="E64"/>
  <c r="F64"/>
  <c r="H64"/>
  <c r="C64"/>
  <c r="B64"/>
  <c r="A65"/>
  <c r="C65" l="1"/>
  <c r="G65"/>
  <c r="D65"/>
  <c r="E65"/>
  <c r="F65"/>
  <c r="H65"/>
  <c r="A66"/>
  <c r="B65"/>
  <c r="D66" l="1"/>
  <c r="C66"/>
  <c r="E66"/>
  <c r="F66"/>
  <c r="G66"/>
  <c r="H66"/>
  <c r="A67"/>
  <c r="B66"/>
  <c r="G67" l="1"/>
  <c r="H67"/>
  <c r="E67"/>
  <c r="C67"/>
  <c r="D67"/>
  <c r="F67"/>
  <c r="A68"/>
  <c r="B67"/>
  <c r="C68" l="1"/>
  <c r="D68"/>
  <c r="F68"/>
  <c r="E68"/>
  <c r="G68"/>
  <c r="H68"/>
  <c r="A69"/>
  <c r="B68"/>
  <c r="E69" l="1"/>
  <c r="G69"/>
  <c r="F69"/>
  <c r="H69"/>
  <c r="C69"/>
  <c r="D69"/>
  <c r="A70"/>
  <c r="B69"/>
  <c r="C70" l="1"/>
  <c r="D70"/>
  <c r="E70"/>
  <c r="F70"/>
  <c r="G70"/>
  <c r="H70"/>
  <c r="B70"/>
  <c r="A71"/>
  <c r="C71" l="1"/>
  <c r="F71"/>
  <c r="G71"/>
  <c r="H71"/>
  <c r="D71"/>
  <c r="E71"/>
  <c r="A72"/>
  <c r="B71"/>
  <c r="H72" l="1"/>
  <c r="D72"/>
  <c r="E72"/>
  <c r="C72"/>
  <c r="G72"/>
  <c r="F72"/>
  <c r="A73"/>
  <c r="B72"/>
  <c r="C73" l="1"/>
  <c r="G73"/>
  <c r="D73"/>
  <c r="E73"/>
  <c r="F73"/>
  <c r="H73"/>
  <c r="A74"/>
  <c r="B73"/>
  <c r="F74" l="1"/>
  <c r="G74"/>
  <c r="H74"/>
  <c r="C74"/>
  <c r="D74"/>
  <c r="E74"/>
  <c r="B74"/>
  <c r="A75"/>
  <c r="C75" l="1"/>
  <c r="D75"/>
  <c r="E75"/>
  <c r="F75"/>
  <c r="G75"/>
  <c r="H75"/>
  <c r="B75"/>
  <c r="A76"/>
  <c r="D76" l="1"/>
  <c r="F76"/>
  <c r="H76"/>
  <c r="E76"/>
  <c r="G76"/>
  <c r="C76"/>
  <c r="B76"/>
  <c r="A77"/>
  <c r="C77" l="1"/>
  <c r="H77"/>
  <c r="D77"/>
  <c r="E77"/>
  <c r="G77"/>
  <c r="F77"/>
  <c r="A78"/>
  <c r="B77"/>
  <c r="E78" l="1"/>
  <c r="C78"/>
  <c r="D78"/>
  <c r="F78"/>
  <c r="G78"/>
  <c r="H78"/>
  <c r="A79"/>
  <c r="B78"/>
  <c r="G79" l="1"/>
  <c r="H79"/>
  <c r="F79"/>
  <c r="C79"/>
  <c r="D79"/>
  <c r="E79"/>
  <c r="A80"/>
  <c r="B79"/>
  <c r="D80" l="1"/>
  <c r="F80"/>
  <c r="C80"/>
  <c r="E80"/>
  <c r="H80"/>
  <c r="G80"/>
  <c r="A81"/>
  <c r="B80"/>
  <c r="E81" l="1"/>
  <c r="H81"/>
  <c r="F81"/>
  <c r="G81"/>
  <c r="C81"/>
  <c r="D81"/>
  <c r="A82"/>
  <c r="B81"/>
  <c r="C82" l="1"/>
  <c r="D82"/>
  <c r="F82"/>
  <c r="G82"/>
  <c r="H82"/>
  <c r="E82"/>
  <c r="B82"/>
  <c r="A83"/>
  <c r="C83" l="1"/>
  <c r="E83"/>
  <c r="G83"/>
  <c r="H83"/>
  <c r="D83"/>
  <c r="F83"/>
  <c r="A84"/>
  <c r="B83"/>
  <c r="H84" l="1"/>
  <c r="C84"/>
  <c r="E84"/>
  <c r="G84"/>
  <c r="D84"/>
  <c r="F84"/>
  <c r="A85"/>
  <c r="B84"/>
  <c r="F85" l="1"/>
  <c r="G85"/>
  <c r="C85"/>
  <c r="D85"/>
  <c r="E85"/>
  <c r="H85"/>
  <c r="A86"/>
  <c r="B85"/>
  <c r="F86" l="1"/>
  <c r="H86"/>
  <c r="G86"/>
  <c r="D86"/>
  <c r="E86"/>
  <c r="C86"/>
  <c r="B86"/>
  <c r="A87"/>
  <c r="C87" l="1"/>
  <c r="D87"/>
  <c r="E87"/>
  <c r="F87"/>
  <c r="G87"/>
  <c r="H87"/>
  <c r="B87"/>
  <c r="A88"/>
  <c r="D88" l="1"/>
  <c r="E88"/>
  <c r="F88"/>
  <c r="G88"/>
  <c r="H88"/>
  <c r="C88"/>
  <c r="B88"/>
  <c r="A89"/>
  <c r="C89" l="1"/>
  <c r="D89"/>
  <c r="F89"/>
  <c r="E89"/>
  <c r="G89"/>
  <c r="H89"/>
  <c r="A90"/>
  <c r="B89"/>
  <c r="F90" l="1"/>
  <c r="G90"/>
  <c r="H90"/>
  <c r="C90"/>
  <c r="D90"/>
  <c r="E90"/>
  <c r="A91"/>
  <c r="B90"/>
  <c r="G91" l="1"/>
  <c r="H91"/>
  <c r="D91"/>
  <c r="C91"/>
  <c r="E91"/>
  <c r="F91"/>
  <c r="A92"/>
  <c r="B91"/>
  <c r="C92" l="1"/>
  <c r="D92"/>
  <c r="E92"/>
  <c r="F92"/>
  <c r="H92"/>
  <c r="G92"/>
  <c r="B92"/>
  <c r="A93"/>
  <c r="E93" l="1"/>
  <c r="F93"/>
  <c r="G93"/>
  <c r="H93"/>
  <c r="C93"/>
  <c r="D93"/>
  <c r="A94"/>
  <c r="B93"/>
  <c r="D94" l="1"/>
  <c r="C94"/>
  <c r="G94"/>
  <c r="H94"/>
  <c r="F94"/>
  <c r="E94"/>
  <c r="B94"/>
  <c r="A95"/>
  <c r="C95" l="1"/>
  <c r="F95"/>
  <c r="G95"/>
  <c r="H95"/>
  <c r="D95"/>
  <c r="E95"/>
  <c r="A96"/>
  <c r="B95"/>
  <c r="H96" l="1"/>
  <c r="E96"/>
  <c r="G96"/>
  <c r="C96"/>
  <c r="D96"/>
  <c r="F96"/>
  <c r="A97"/>
  <c r="B96"/>
  <c r="C97" l="1"/>
  <c r="F97"/>
  <c r="D97"/>
  <c r="E97"/>
  <c r="G97"/>
  <c r="H97"/>
  <c r="A98"/>
  <c r="B97"/>
  <c r="F98" l="1"/>
  <c r="G98"/>
  <c r="H98"/>
  <c r="E98"/>
  <c r="C98"/>
  <c r="D98"/>
  <c r="A99"/>
  <c r="B98"/>
  <c r="C99" l="1"/>
  <c r="E99"/>
  <c r="D99"/>
  <c r="F99"/>
  <c r="G99"/>
  <c r="H99"/>
  <c r="A100"/>
  <c r="B99"/>
  <c r="D100" l="1"/>
  <c r="F100"/>
  <c r="E100"/>
  <c r="G100"/>
  <c r="H100"/>
  <c r="C100"/>
  <c r="B100"/>
  <c r="A101"/>
  <c r="C101" l="1"/>
  <c r="D101"/>
  <c r="G101"/>
  <c r="E101"/>
  <c r="F101"/>
  <c r="H101"/>
  <c r="A102"/>
  <c r="B101"/>
  <c r="F102" l="1"/>
  <c r="H102"/>
  <c r="C102"/>
  <c r="D102"/>
  <c r="E102"/>
  <c r="G102"/>
  <c r="A103"/>
  <c r="B102"/>
  <c r="G103" l="1"/>
  <c r="H103"/>
  <c r="C103"/>
  <c r="E103"/>
  <c r="D103"/>
  <c r="F103"/>
  <c r="A104"/>
  <c r="B103"/>
  <c r="C104" l="1"/>
  <c r="D104"/>
  <c r="E104"/>
  <c r="F104"/>
  <c r="H104"/>
  <c r="G104"/>
  <c r="B104"/>
  <c r="A105"/>
  <c r="E105" l="1"/>
  <c r="H105"/>
  <c r="F105"/>
  <c r="G105"/>
  <c r="C105"/>
  <c r="D105"/>
  <c r="A106"/>
  <c r="B105"/>
  <c r="C106" l="1"/>
  <c r="D106"/>
  <c r="H106"/>
  <c r="F106"/>
  <c r="E106"/>
  <c r="G106"/>
  <c r="B106"/>
  <c r="A107"/>
  <c r="C107" l="1"/>
  <c r="E107"/>
  <c r="F107"/>
  <c r="D107"/>
  <c r="H107"/>
  <c r="G107"/>
  <c r="A108"/>
  <c r="B107"/>
  <c r="H108" l="1"/>
  <c r="G108"/>
  <c r="C108"/>
  <c r="D108"/>
  <c r="E108"/>
  <c r="F108"/>
  <c r="A109"/>
  <c r="B108"/>
  <c r="C109" l="1"/>
  <c r="E109"/>
  <c r="F109"/>
  <c r="G109"/>
  <c r="D109"/>
  <c r="H109"/>
  <c r="B109"/>
  <c r="A110"/>
  <c r="F110" l="1"/>
  <c r="G110"/>
  <c r="H110"/>
  <c r="C110"/>
  <c r="D110"/>
  <c r="E110"/>
  <c r="B110"/>
  <c r="A111"/>
  <c r="C111" l="1"/>
  <c r="D111"/>
  <c r="E111"/>
  <c r="F111"/>
  <c r="H111"/>
  <c r="G111"/>
  <c r="A112"/>
  <c r="B111"/>
  <c r="D112" l="1"/>
  <c r="F112"/>
  <c r="G112"/>
  <c r="H112"/>
  <c r="E112"/>
  <c r="C112"/>
  <c r="B112"/>
  <c r="A113"/>
  <c r="C113" l="1"/>
  <c r="D113"/>
  <c r="E113"/>
  <c r="F113"/>
  <c r="G113"/>
  <c r="H113"/>
  <c r="A114"/>
  <c r="B113"/>
  <c r="D114" l="1"/>
  <c r="E114"/>
  <c r="F114"/>
  <c r="C114"/>
  <c r="G114"/>
  <c r="H114"/>
  <c r="A115"/>
  <c r="B114"/>
  <c r="G115" l="1"/>
  <c r="H115"/>
  <c r="D115"/>
  <c r="F115"/>
  <c r="E115"/>
  <c r="C115"/>
  <c r="A116"/>
  <c r="B115"/>
  <c r="C116" l="1"/>
  <c r="D116"/>
  <c r="F116"/>
  <c r="E116"/>
  <c r="G116"/>
  <c r="H116"/>
  <c r="A117"/>
  <c r="B116"/>
  <c r="E117" l="1"/>
  <c r="G117"/>
  <c r="H117"/>
  <c r="F117"/>
  <c r="D117"/>
  <c r="C117"/>
  <c r="A118"/>
  <c r="B117"/>
  <c r="C118" l="1"/>
  <c r="D118"/>
  <c r="E118"/>
  <c r="G118"/>
  <c r="F118"/>
  <c r="H118"/>
  <c r="B118"/>
  <c r="A119"/>
  <c r="C119" l="1"/>
  <c r="E119"/>
  <c r="G119"/>
  <c r="H119"/>
  <c r="D119"/>
  <c r="F119"/>
  <c r="A120"/>
  <c r="B119"/>
  <c r="H120" l="1"/>
  <c r="D120"/>
  <c r="C120"/>
  <c r="E120"/>
  <c r="F120"/>
  <c r="G120"/>
  <c r="A121"/>
  <c r="B120"/>
  <c r="C121" l="1"/>
  <c r="D121"/>
  <c r="F121"/>
  <c r="E121"/>
  <c r="G121"/>
  <c r="H121"/>
  <c r="A122"/>
  <c r="B121"/>
  <c r="F122" l="1"/>
  <c r="H122"/>
  <c r="G122"/>
  <c r="D122"/>
  <c r="C122"/>
  <c r="E122"/>
  <c r="B122"/>
  <c r="A123"/>
  <c r="C123" l="1"/>
  <c r="D123"/>
  <c r="E123"/>
  <c r="G123"/>
  <c r="H123"/>
  <c r="F123"/>
  <c r="A124"/>
  <c r="B123"/>
  <c r="D124" l="1"/>
  <c r="F124"/>
  <c r="G124"/>
  <c r="H124"/>
  <c r="E124"/>
  <c r="C124"/>
  <c r="B124"/>
  <c r="A125"/>
  <c r="C125" l="1"/>
  <c r="D125"/>
  <c r="E125"/>
  <c r="F125"/>
  <c r="H125"/>
  <c r="G125"/>
  <c r="A126"/>
  <c r="B125"/>
  <c r="D126" l="1"/>
  <c r="E126"/>
  <c r="F126"/>
  <c r="C126"/>
  <c r="G126"/>
  <c r="H126"/>
  <c r="A127"/>
  <c r="B126"/>
  <c r="G127" l="1"/>
  <c r="H127"/>
  <c r="E127"/>
  <c r="F127"/>
  <c r="C127"/>
  <c r="D127"/>
  <c r="B127"/>
  <c r="A128"/>
  <c r="C128" l="1"/>
  <c r="D128"/>
  <c r="E128"/>
  <c r="F128"/>
  <c r="G128"/>
  <c r="H128"/>
  <c r="B128"/>
  <c r="A129"/>
  <c r="E129" l="1"/>
  <c r="G129"/>
  <c r="H129"/>
  <c r="F129"/>
  <c r="C129"/>
  <c r="D129"/>
  <c r="A130"/>
  <c r="B129"/>
  <c r="C130" l="1"/>
  <c r="D130"/>
  <c r="E130"/>
  <c r="F130"/>
  <c r="H130"/>
  <c r="G130"/>
  <c r="B130"/>
</calcChain>
</file>

<file path=xl/sharedStrings.xml><?xml version="1.0" encoding="utf-8"?>
<sst xmlns="http://schemas.openxmlformats.org/spreadsheetml/2006/main" count="11" uniqueCount="11">
  <si>
    <t>fondamentale</t>
  </si>
  <si>
    <t>terza</t>
  </si>
  <si>
    <t>quinta</t>
  </si>
  <si>
    <t>settima</t>
  </si>
  <si>
    <t>nona</t>
  </si>
  <si>
    <t>undicesima</t>
  </si>
  <si>
    <t>tredicesima</t>
  </si>
  <si>
    <t>SOMMA</t>
  </si>
  <si>
    <t>passo</t>
  </si>
  <si>
    <t>quindicesima</t>
  </si>
  <si>
    <t>eccetera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</si>
</sst>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4.1979853274129876E-2"/>
          <c:y val="2.8252405949256338E-2"/>
          <c:w val="0.90082417235109435"/>
          <c:h val="0.89719889180519152"/>
        </c:manualLayout>
      </c:layout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Foglio1!$A$3:$A$130</c:f>
              <c:numCache>
                <c:formatCode>General</c:formatCode>
                <c:ptCount val="12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</c:numCache>
            </c:numRef>
          </c:xVal>
          <c:yVal>
            <c:numRef>
              <c:f>Foglio1!$B$3:$B$130</c:f>
              <c:numCache>
                <c:formatCode>General</c:formatCode>
                <c:ptCount val="128"/>
                <c:pt idx="0">
                  <c:v>0</c:v>
                </c:pt>
                <c:pt idx="1">
                  <c:v>9.9833416646828155E-2</c:v>
                </c:pt>
                <c:pt idx="2">
                  <c:v>0.19866933079506122</c:v>
                </c:pt>
                <c:pt idx="3">
                  <c:v>0.2955202066613396</c:v>
                </c:pt>
                <c:pt idx="4">
                  <c:v>0.38941834230865052</c:v>
                </c:pt>
                <c:pt idx="5">
                  <c:v>0.47942553860420301</c:v>
                </c:pt>
                <c:pt idx="6">
                  <c:v>0.56464247339503537</c:v>
                </c:pt>
                <c:pt idx="7">
                  <c:v>0.64421768723769102</c:v>
                </c:pt>
                <c:pt idx="8">
                  <c:v>0.71735609089952268</c:v>
                </c:pt>
                <c:pt idx="9">
                  <c:v>0.7833269096274833</c:v>
                </c:pt>
                <c:pt idx="10">
                  <c:v>0.84147098480789639</c:v>
                </c:pt>
                <c:pt idx="11">
                  <c:v>0.89120736006143531</c:v>
                </c:pt>
                <c:pt idx="12">
                  <c:v>0.93203908596722629</c:v>
                </c:pt>
                <c:pt idx="13">
                  <c:v>0.96355818541719296</c:v>
                </c:pt>
                <c:pt idx="14">
                  <c:v>0.98544972998846025</c:v>
                </c:pt>
                <c:pt idx="15">
                  <c:v>0.99749498660405445</c:v>
                </c:pt>
                <c:pt idx="16">
                  <c:v>0.99957360304150511</c:v>
                </c:pt>
                <c:pt idx="17">
                  <c:v>0.99166481045246857</c:v>
                </c:pt>
                <c:pt idx="18">
                  <c:v>0.97384763087819504</c:v>
                </c:pt>
                <c:pt idx="19">
                  <c:v>0.94630008768741425</c:v>
                </c:pt>
                <c:pt idx="20">
                  <c:v>0.90929742682568149</c:v>
                </c:pt>
                <c:pt idx="21">
                  <c:v>0.86320936664887349</c:v>
                </c:pt>
                <c:pt idx="22">
                  <c:v>0.80849640381958987</c:v>
                </c:pt>
                <c:pt idx="23">
                  <c:v>0.7457052121767197</c:v>
                </c:pt>
                <c:pt idx="24">
                  <c:v>0.67546318055115029</c:v>
                </c:pt>
                <c:pt idx="25">
                  <c:v>0.59847214410395577</c:v>
                </c:pt>
                <c:pt idx="26">
                  <c:v>0.51550137182146338</c:v>
                </c:pt>
                <c:pt idx="27">
                  <c:v>0.42737988023382895</c:v>
                </c:pt>
                <c:pt idx="28">
                  <c:v>0.33498815015590383</c:v>
                </c:pt>
                <c:pt idx="29">
                  <c:v>0.23924932921398112</c:v>
                </c:pt>
                <c:pt idx="30">
                  <c:v>0.14112000805986591</c:v>
                </c:pt>
                <c:pt idx="31">
                  <c:v>4.1580662433289159E-2</c:v>
                </c:pt>
                <c:pt idx="32">
                  <c:v>-5.8374143427581418E-2</c:v>
                </c:pt>
                <c:pt idx="33">
                  <c:v>-0.15774569414324996</c:v>
                </c:pt>
                <c:pt idx="34">
                  <c:v>-0.25554110202683294</c:v>
                </c:pt>
                <c:pt idx="35">
                  <c:v>-0.3507832276896215</c:v>
                </c:pt>
                <c:pt idx="36">
                  <c:v>-0.44252044329485407</c:v>
                </c:pt>
                <c:pt idx="37">
                  <c:v>-0.52983614090849485</c:v>
                </c:pt>
                <c:pt idx="38">
                  <c:v>-0.61185789094272069</c:v>
                </c:pt>
                <c:pt idx="39">
                  <c:v>-0.68776615918397532</c:v>
                </c:pt>
                <c:pt idx="40">
                  <c:v>-0.75680249530792942</c:v>
                </c:pt>
                <c:pt idx="41">
                  <c:v>-0.81827711106441137</c:v>
                </c:pt>
                <c:pt idx="42">
                  <c:v>-0.87157577241358863</c:v>
                </c:pt>
                <c:pt idx="43">
                  <c:v>-0.91616593674945523</c:v>
                </c:pt>
                <c:pt idx="44">
                  <c:v>-0.95160207388951601</c:v>
                </c:pt>
                <c:pt idx="45">
                  <c:v>-0.97753011766509701</c:v>
                </c:pt>
                <c:pt idx="46">
                  <c:v>-0.99369100363346441</c:v>
                </c:pt>
                <c:pt idx="47">
                  <c:v>-0.99992325756410083</c:v>
                </c:pt>
                <c:pt idx="48">
                  <c:v>-0.99616460883584079</c:v>
                </c:pt>
                <c:pt idx="49">
                  <c:v>-0.98245261262433281</c:v>
                </c:pt>
                <c:pt idx="50">
                  <c:v>-0.95892427466313901</c:v>
                </c:pt>
                <c:pt idx="51">
                  <c:v>-0.92581468232773312</c:v>
                </c:pt>
                <c:pt idx="52">
                  <c:v>-0.88345465572015447</c:v>
                </c:pt>
                <c:pt idx="53">
                  <c:v>-0.8322674422239027</c:v>
                </c:pt>
                <c:pt idx="54">
                  <c:v>-0.77276448755598937</c:v>
                </c:pt>
                <c:pt idx="55">
                  <c:v>-0.70554032557039448</c:v>
                </c:pt>
                <c:pt idx="56">
                  <c:v>-0.63126663787232429</c:v>
                </c:pt>
                <c:pt idx="57">
                  <c:v>-0.55068554259764135</c:v>
                </c:pt>
                <c:pt idx="58">
                  <c:v>-0.46460217941376131</c:v>
                </c:pt>
                <c:pt idx="59">
                  <c:v>-0.37387666483024096</c:v>
                </c:pt>
                <c:pt idx="60">
                  <c:v>-0.27941549819893097</c:v>
                </c:pt>
                <c:pt idx="61">
                  <c:v>-0.18216250427210112</c:v>
                </c:pt>
                <c:pt idx="62">
                  <c:v>-8.30894028175026E-2</c:v>
                </c:pt>
                <c:pt idx="63">
                  <c:v>1.6813900484343496E-2</c:v>
                </c:pt>
                <c:pt idx="64">
                  <c:v>0.11654920485048659</c:v>
                </c:pt>
                <c:pt idx="65">
                  <c:v>0.21511998808780858</c:v>
                </c:pt>
                <c:pt idx="66">
                  <c:v>0.31154136351337108</c:v>
                </c:pt>
                <c:pt idx="67">
                  <c:v>0.40484992061659103</c:v>
                </c:pt>
                <c:pt idx="68">
                  <c:v>0.49411335113860122</c:v>
                </c:pt>
                <c:pt idx="69">
                  <c:v>0.57843976438819289</c:v>
                </c:pt>
                <c:pt idx="70">
                  <c:v>0.6569865987187824</c:v>
                </c:pt>
                <c:pt idx="71">
                  <c:v>0.72896904012586983</c:v>
                </c:pt>
                <c:pt idx="72">
                  <c:v>0.79366786384914723</c:v>
                </c:pt>
                <c:pt idx="73">
                  <c:v>0.85043662062855929</c:v>
                </c:pt>
                <c:pt idx="74">
                  <c:v>0.89870809581162225</c:v>
                </c:pt>
                <c:pt idx="75">
                  <c:v>0.93799997677473512</c:v>
                </c:pt>
                <c:pt idx="76">
                  <c:v>0.96791967203148366</c:v>
                </c:pt>
                <c:pt idx="77">
                  <c:v>0.98816823387699859</c:v>
                </c:pt>
                <c:pt idx="78">
                  <c:v>0.99854334537460432</c:v>
                </c:pt>
                <c:pt idx="79">
                  <c:v>0.99894134183977257</c:v>
                </c:pt>
                <c:pt idx="80">
                  <c:v>0.98935824662338356</c:v>
                </c:pt>
                <c:pt idx="81">
                  <c:v>0.96988981084508941</c:v>
                </c:pt>
                <c:pt idx="82">
                  <c:v>0.94073055667977734</c:v>
                </c:pt>
                <c:pt idx="83">
                  <c:v>0.9021718337562995</c:v>
                </c:pt>
                <c:pt idx="84">
                  <c:v>0.85459890808828787</c:v>
                </c:pt>
                <c:pt idx="85">
                  <c:v>0.79848711262349881</c:v>
                </c:pt>
                <c:pt idx="86">
                  <c:v>0.73439709787412299</c:v>
                </c:pt>
                <c:pt idx="87">
                  <c:v>0.66296923008219399</c:v>
                </c:pt>
                <c:pt idx="88">
                  <c:v>0.58491719289177468</c:v>
                </c:pt>
                <c:pt idx="89">
                  <c:v>0.50102085645789851</c:v>
                </c:pt>
                <c:pt idx="90">
                  <c:v>0.41211848524177114</c:v>
                </c:pt>
                <c:pt idx="91">
                  <c:v>0.31909836234936728</c:v>
                </c:pt>
                <c:pt idx="92">
                  <c:v>0.22288991410026324</c:v>
                </c:pt>
                <c:pt idx="93">
                  <c:v>0.12445442350707933</c:v>
                </c:pt>
                <c:pt idx="94">
                  <c:v>2.4775425453375525E-2</c:v>
                </c:pt>
                <c:pt idx="95">
                  <c:v>-7.5151120461791593E-2</c:v>
                </c:pt>
                <c:pt idx="96">
                  <c:v>-0.17432678122296213</c:v>
                </c:pt>
                <c:pt idx="97">
                  <c:v>-0.27176062641092535</c:v>
                </c:pt>
                <c:pt idx="98">
                  <c:v>-0.36647912925191023</c:v>
                </c:pt>
                <c:pt idx="99">
                  <c:v>-0.45753589377530396</c:v>
                </c:pt>
                <c:pt idx="100">
                  <c:v>-0.54402111088935345</c:v>
                </c:pt>
                <c:pt idx="101">
                  <c:v>-0.62507064889286679</c:v>
                </c:pt>
                <c:pt idx="102">
                  <c:v>-0.69987468759352844</c:v>
                </c:pt>
                <c:pt idx="103">
                  <c:v>-0.76768580976356882</c:v>
                </c:pt>
                <c:pt idx="104">
                  <c:v>-0.82782646908564173</c:v>
                </c:pt>
                <c:pt idx="105">
                  <c:v>-0.87969575997165994</c:v>
                </c:pt>
                <c:pt idx="106">
                  <c:v>-0.92277542161279846</c:v>
                </c:pt>
                <c:pt idx="107">
                  <c:v>-0.95663501627018166</c:v>
                </c:pt>
                <c:pt idx="108">
                  <c:v>-0.980936230066487</c:v>
                </c:pt>
                <c:pt idx="109">
                  <c:v>-0.9954362533063752</c:v>
                </c:pt>
                <c:pt idx="110">
                  <c:v>-0.99999020655070359</c:v>
                </c:pt>
                <c:pt idx="111">
                  <c:v>-0.99455258820399162</c:v>
                </c:pt>
                <c:pt idx="112">
                  <c:v>-0.97917772915132206</c:v>
                </c:pt>
                <c:pt idx="113">
                  <c:v>-0.95401924990209641</c:v>
                </c:pt>
                <c:pt idx="114">
                  <c:v>-0.91932852566468548</c:v>
                </c:pt>
                <c:pt idx="115">
                  <c:v>-0.8754521746884405</c:v>
                </c:pt>
                <c:pt idx="116">
                  <c:v>-0.82282859496872296</c:v>
                </c:pt>
                <c:pt idx="117">
                  <c:v>-0.76198358391904941</c:v>
                </c:pt>
                <c:pt idx="118">
                  <c:v>-0.69352508477714159</c:v>
                </c:pt>
                <c:pt idx="119">
                  <c:v>-0.61813711223705425</c:v>
                </c:pt>
                <c:pt idx="120">
                  <c:v>-0.53657291800045748</c:v>
                </c:pt>
                <c:pt idx="121">
                  <c:v>-0.44964746453462529</c:v>
                </c:pt>
                <c:pt idx="122">
                  <c:v>-0.35822928223685357</c:v>
                </c:pt>
                <c:pt idx="123">
                  <c:v>-0.26323179136582836</c:v>
                </c:pt>
                <c:pt idx="124">
                  <c:v>-0.16560417544833742</c:v>
                </c:pt>
                <c:pt idx="125">
                  <c:v>-6.632189735122905E-2</c:v>
                </c:pt>
                <c:pt idx="126">
                  <c:v>3.3623047221108288E-2</c:v>
                </c:pt>
                <c:pt idx="127">
                  <c:v>0.13323204141991404</c:v>
                </c:pt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Foglio1!$A$3:$A$130</c:f>
              <c:numCache>
                <c:formatCode>General</c:formatCode>
                <c:ptCount val="12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</c:numCache>
            </c:numRef>
          </c:xVal>
          <c:yVal>
            <c:numRef>
              <c:f>Foglio1!$C$3:$C$130</c:f>
              <c:numCache>
                <c:formatCode>General</c:formatCode>
                <c:ptCount val="128"/>
                <c:pt idx="0">
                  <c:v>0</c:v>
                </c:pt>
                <c:pt idx="1">
                  <c:v>9.8506735553779867E-2</c:v>
                </c:pt>
                <c:pt idx="2">
                  <c:v>0.18821415779834516</c:v>
                </c:pt>
                <c:pt idx="3">
                  <c:v>0.26110896987582782</c:v>
                </c:pt>
                <c:pt idx="4">
                  <c:v>0.3106796953224088</c:v>
                </c:pt>
                <c:pt idx="5">
                  <c:v>0.33249832886801817</c:v>
                </c:pt>
                <c:pt idx="6">
                  <c:v>0.32461587695939842</c:v>
                </c:pt>
                <c:pt idx="7">
                  <c:v>0.28773645554962463</c:v>
                </c:pt>
                <c:pt idx="8">
                  <c:v>0.22515439351705033</c:v>
                </c:pt>
                <c:pt idx="9">
                  <c:v>0.1424599600779434</c:v>
                </c:pt>
                <c:pt idx="10">
                  <c:v>4.7040002686622555E-2</c:v>
                </c:pt>
                <c:pt idx="11">
                  <c:v>-5.2581898047749404E-2</c:v>
                </c:pt>
                <c:pt idx="12">
                  <c:v>-0.14750681443161737</c:v>
                </c:pt>
                <c:pt idx="13">
                  <c:v>-0.22925538639465803</c:v>
                </c:pt>
                <c:pt idx="14">
                  <c:v>-0.29052525747119606</c:v>
                </c:pt>
                <c:pt idx="15">
                  <c:v>-0.32584337255503243</c:v>
                </c:pt>
                <c:pt idx="16">
                  <c:v>-0.33205486961194686</c:v>
                </c:pt>
                <c:pt idx="17">
                  <c:v>-0.30860489410924391</c:v>
                </c:pt>
                <c:pt idx="18">
                  <c:v>-0.25758816251866218</c:v>
                </c:pt>
                <c:pt idx="19">
                  <c:v>-0.18356184753254537</c:v>
                </c:pt>
                <c:pt idx="20">
                  <c:v>-9.3138499399641403E-2</c:v>
                </c:pt>
                <c:pt idx="21">
                  <c:v>5.6046334947838297E-3</c:v>
                </c:pt>
                <c:pt idx="22">
                  <c:v>0.1038471211711265</c:v>
                </c:pt>
                <c:pt idx="23">
                  <c:v>0.19281325479606723</c:v>
                </c:pt>
                <c:pt idx="24">
                  <c:v>0.26455595461638493</c:v>
                </c:pt>
                <c:pt idx="25">
                  <c:v>0.31266665892491324</c:v>
                </c:pt>
                <c:pt idx="26">
                  <c:v>0.33284778179153501</c:v>
                </c:pt>
                <c:pt idx="27">
                  <c:v>0.32329660361502849</c:v>
                </c:pt>
                <c:pt idx="28">
                  <c:v>0.28486630269609287</c:v>
                </c:pt>
                <c:pt idx="29">
                  <c:v>0.22098974336072688</c:v>
                </c:pt>
                <c:pt idx="30">
                  <c:v>0.13737282841391776</c:v>
                </c:pt>
                <c:pt idx="31">
                  <c:v>4.1484807835686061E-2</c:v>
                </c:pt>
                <c:pt idx="32">
                  <c:v>-5.8108927074328298E-2</c:v>
                </c:pt>
                <c:pt idx="33">
                  <c:v>-0.15251196459177538</c:v>
                </c:pt>
                <c:pt idx="34">
                  <c:v>-0.23329156253118208</c:v>
                </c:pt>
                <c:pt idx="35">
                  <c:v>-0.29323191999055753</c:v>
                </c:pt>
                <c:pt idx="36">
                  <c:v>-0.32697874335549754</c:v>
                </c:pt>
                <c:pt idx="37">
                  <c:v>-0.33151752940132956</c:v>
                </c:pt>
                <c:pt idx="38">
                  <c:v>-0.30644284188822452</c:v>
                </c:pt>
                <c:pt idx="39">
                  <c:v>-0.25399452797300953</c:v>
                </c:pt>
                <c:pt idx="40">
                  <c:v>-0.17885763933347684</c:v>
                </c:pt>
                <c:pt idx="41">
                  <c:v>-8.7743930455265851E-2</c:v>
                </c:pt>
                <c:pt idx="42">
                  <c:v>1.1207682407046749E-2</c:v>
                </c:pt>
                <c:pt idx="43">
                  <c:v>0.10915814637923159</c:v>
                </c:pt>
                <c:pt idx="44">
                  <c:v>0.19735783823574149</c:v>
                </c:pt>
                <c:pt idx="45">
                  <c:v>0.26792814218387367</c:v>
                </c:pt>
                <c:pt idx="46">
                  <c:v>0.31456522314803476</c:v>
                </c:pt>
                <c:pt idx="47">
                  <c:v>0.33310312958263921</c:v>
                </c:pt>
                <c:pt idx="48">
                  <c:v>0.32188592551642614</c:v>
                </c:pt>
                <c:pt idx="49">
                  <c:v>0.28191561038097873</c:v>
                </c:pt>
                <c:pt idx="50">
                  <c:v>0.21676261338570699</c:v>
                </c:pt>
                <c:pt idx="51">
                  <c:v>0.13224685771020619</c:v>
                </c:pt>
                <c:pt idx="52">
                  <c:v>3.5917884099817041E-2</c:v>
                </c:pt>
                <c:pt idx="53">
                  <c:v>-6.3619527124726891E-2</c:v>
                </c:pt>
                <c:pt idx="54">
                  <c:v>-0.15747399546615223</c:v>
                </c:pt>
                <c:pt idx="55">
                  <c:v>-0.2372617807897052</c:v>
                </c:pt>
                <c:pt idx="56">
                  <c:v>-0.29585567786049988</c:v>
                </c:pt>
                <c:pt idx="57">
                  <c:v>-0.32802166836054697</c:v>
                </c:pt>
                <c:pt idx="58">
                  <c:v>-0.33088646015687828</c:v>
                </c:pt>
                <c:pt idx="59">
                  <c:v>-0.30419414993039678</c:v>
                </c:pt>
                <c:pt idx="60">
                  <c:v>-0.2503290822572285</c:v>
                </c:pt>
                <c:pt idx="61">
                  <c:v>-0.17410286320891555</c:v>
                </c:pt>
                <c:pt idx="62">
                  <c:v>-8.2324553912213841E-2</c:v>
                </c:pt>
                <c:pt idx="63">
                  <c:v>1.6807562602264493E-2</c:v>
                </c:pt>
                <c:pt idx="64">
                  <c:v>0.11443830960662622</c:v>
                </c:pt>
                <c:pt idx="65">
                  <c:v>0.20184662323986136</c:v>
                </c:pt>
                <c:pt idx="66">
                  <c:v>0.27122457916903031</c:v>
                </c:pt>
                <c:pt idx="67">
                  <c:v>0.31637485121596226</c:v>
                </c:pt>
                <c:pt idx="68">
                  <c:v>0.33326430004755625</c:v>
                </c:pt>
                <c:pt idx="69">
                  <c:v>0.32038424150070782</c:v>
                </c:pt>
                <c:pt idx="70">
                  <c:v>0.27888521284535722</c:v>
                </c:pt>
                <c:pt idx="71">
                  <c:v>0.21247419871675358</c:v>
                </c:pt>
                <c:pt idx="72">
                  <c:v>0.12708349721832216</c:v>
                </c:pt>
                <c:pt idx="73">
                  <c:v>3.0340805399958728E-2</c:v>
                </c:pt>
                <c:pt idx="74">
                  <c:v>-6.9112140202242503E-2</c:v>
                </c:pt>
                <c:pt idx="75">
                  <c:v>-0.16239150415349388</c:v>
                </c:pt>
                <c:pt idx="76">
                  <c:v>-0.24116491868140763</c:v>
                </c:pt>
                <c:pt idx="77">
                  <c:v>-0.29839578927322202</c:v>
                </c:pt>
                <c:pt idx="78">
                  <c:v>-0.32897185270688101</c:v>
                </c:pt>
                <c:pt idx="79">
                  <c:v>-0.33016184029905377</c:v>
                </c:pt>
                <c:pt idx="80">
                  <c:v>-0.30185945400221298</c:v>
                </c:pt>
                <c:pt idx="81">
                  <c:v>-0.24659286169263991</c:v>
                </c:pt>
                <c:pt idx="82">
                  <c:v>-0.16929886346355294</c:v>
                </c:pt>
                <c:pt idx="83">
                  <c:v>-7.6881901975811226E-2</c:v>
                </c:pt>
                <c:pt idx="84">
                  <c:v>2.2402690841811981E-2</c:v>
                </c:pt>
                <c:pt idx="85">
                  <c:v>0.11968611800737616</c:v>
                </c:pt>
                <c:pt idx="86">
                  <c:v>0.20627834070666765</c:v>
                </c:pt>
                <c:pt idx="87">
                  <c:v>0.27444433357935177</c:v>
                </c:pt>
                <c:pt idx="88">
                  <c:v>0.31809503149756141</c:v>
                </c:pt>
                <c:pt idx="89">
                  <c:v>0.33333124761900684</c:v>
                </c:pt>
                <c:pt idx="90">
                  <c:v>0.31879197613483917</c:v>
                </c:pt>
                <c:pt idx="91">
                  <c:v>0.27577596686513556</c:v>
                </c:pt>
                <c:pt idx="92">
                  <c:v>0.20812571180547676</c:v>
                </c:pt>
                <c:pt idx="93">
                  <c:v>0.12188420676088922</c:v>
                </c:pt>
                <c:pt idx="94">
                  <c:v>2.4755148528138152E-2</c:v>
                </c:pt>
                <c:pt idx="95">
                  <c:v>-7.4585213395581496E-2</c:v>
                </c:pt>
                <c:pt idx="96">
                  <c:v>-0.167263100340176</c:v>
                </c:pt>
                <c:pt idx="97">
                  <c:v>-0.24499987268291304</c:v>
                </c:pt>
                <c:pt idx="98">
                  <c:v>-0.3008515360700536</c:v>
                </c:pt>
                <c:pt idx="99">
                  <c:v>-0.32982902775150896</c:v>
                </c:pt>
                <c:pt idx="100">
                  <c:v>-0.32934387469762355</c:v>
                </c:pt>
                <c:pt idx="101">
                  <c:v>-0.29943941418579373</c:v>
                </c:pt>
                <c:pt idx="102">
                  <c:v>-0.24278692261054577</c:v>
                </c:pt>
                <c:pt idx="103">
                  <c:v>-0.1644469983189436</c:v>
                </c:pt>
                <c:pt idx="104">
                  <c:v>-7.141751343198223E-2</c:v>
                </c:pt>
                <c:pt idx="105">
                  <c:v>2.7991485230561036E-2</c:v>
                </c:pt>
                <c:pt idx="106">
                  <c:v>0.12490008788313313</c:v>
                </c:pt>
                <c:pt idx="107">
                  <c:v>0.21065173766894515</c:v>
                </c:pt>
                <c:pt idx="108">
                  <c:v>0.27758649510258143</c:v>
                </c:pt>
                <c:pt idx="109">
                  <c:v>0.3197252776510201</c:v>
                </c:pt>
                <c:pt idx="110">
                  <c:v>0.33330395336908936</c:v>
                </c:pt>
                <c:pt idx="111">
                  <c:v>0.31710957959560154</c:v>
                </c:pt>
                <c:pt idx="112">
                  <c:v>0.27258875150882755</c:v>
                </c:pt>
                <c:pt idx="113">
                  <c:v>0.20371838208755078</c:v>
                </c:pt>
                <c:pt idx="114">
                  <c:v>0.1166504563189118</c:v>
                </c:pt>
                <c:pt idx="115">
                  <c:v>1.9162492701665167E-2</c:v>
                </c:pt>
                <c:pt idx="116">
                  <c:v>-8.0037199317901833E-2</c:v>
                </c:pt>
                <c:pt idx="117">
                  <c:v>-0.1720874066932867</c:v>
                </c:pt>
                <c:pt idx="118">
                  <c:v>-0.24876555854828808</c:v>
                </c:pt>
                <c:pt idx="119">
                  <c:v>-0.3032222239444976</c:v>
                </c:pt>
                <c:pt idx="120">
                  <c:v>-0.33059295114770193</c:v>
                </c:pt>
                <c:pt idx="121">
                  <c:v>-0.32843279461373903</c:v>
                </c:pt>
                <c:pt idx="122">
                  <c:v>-0.29693471469230004</c:v>
                </c:pt>
                <c:pt idx="123">
                  <c:v>-0.23891234105357065</c:v>
                </c:pt>
                <c:pt idx="124">
                  <c:v>-0.15954863952949661</c:v>
                </c:pt>
                <c:pt idx="125">
                  <c:v>-6.5932933212181952E-2</c:v>
                </c:pt>
                <c:pt idx="126">
                  <c:v>3.3572365664138563E-2</c:v>
                </c:pt>
                <c:pt idx="127">
                  <c:v>0.13007874510262038</c:v>
                </c:pt>
              </c:numCache>
            </c:numRef>
          </c:yVal>
          <c:smooth val="1"/>
        </c:ser>
        <c:ser>
          <c:idx val="2"/>
          <c:order val="2"/>
          <c:tx>
            <c:v>serie3</c:v>
          </c:tx>
          <c:marker>
            <c:symbol val="none"/>
          </c:marker>
          <c:xVal>
            <c:numRef>
              <c:f>Foglio1!$A$3:$A$130</c:f>
              <c:numCache>
                <c:formatCode>General</c:formatCode>
                <c:ptCount val="12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</c:numCache>
            </c:numRef>
          </c:xVal>
          <c:yVal>
            <c:numRef>
              <c:f>Foglio1!$D$3:$D$130</c:f>
              <c:numCache>
                <c:formatCode>General</c:formatCode>
                <c:ptCount val="128"/>
                <c:pt idx="0">
                  <c:v>0</c:v>
                </c:pt>
                <c:pt idx="1">
                  <c:v>9.5885107720840607E-2</c:v>
                </c:pt>
                <c:pt idx="2">
                  <c:v>0.1682941969615793</c:v>
                </c:pt>
                <c:pt idx="3">
                  <c:v>0.19949899732081089</c:v>
                </c:pt>
                <c:pt idx="4">
                  <c:v>0.18185948536513635</c:v>
                </c:pt>
                <c:pt idx="5">
                  <c:v>0.11969442882079132</c:v>
                </c:pt>
                <c:pt idx="6">
                  <c:v>2.8224001611973443E-2</c:v>
                </c:pt>
                <c:pt idx="7">
                  <c:v>-7.0156645537923973E-2</c:v>
                </c:pt>
                <c:pt idx="8">
                  <c:v>-0.15136049906158561</c:v>
                </c:pt>
                <c:pt idx="9">
                  <c:v>-0.19550602353301941</c:v>
                </c:pt>
                <c:pt idx="10">
                  <c:v>-0.19178485493262773</c:v>
                </c:pt>
                <c:pt idx="11">
                  <c:v>-0.14110806511407853</c:v>
                </c:pt>
                <c:pt idx="12">
                  <c:v>-5.5883099639785175E-2</c:v>
                </c:pt>
                <c:pt idx="13">
                  <c:v>4.3023997617563106E-2</c:v>
                </c:pt>
                <c:pt idx="14">
                  <c:v>0.13139731974375796</c:v>
                </c:pt>
                <c:pt idx="15">
                  <c:v>0.18759999535494781</c:v>
                </c:pt>
                <c:pt idx="16">
                  <c:v>0.19787164932467632</c:v>
                </c:pt>
                <c:pt idx="17">
                  <c:v>0.15969742252469785</c:v>
                </c:pt>
                <c:pt idx="18">
                  <c:v>8.242369704835098E-2</c:v>
                </c:pt>
                <c:pt idx="19">
                  <c:v>-1.5030224092362571E-2</c:v>
                </c:pt>
                <c:pt idx="20">
                  <c:v>-0.10880422217787426</c:v>
                </c:pt>
                <c:pt idx="21">
                  <c:v>-0.17593915199433435</c:v>
                </c:pt>
                <c:pt idx="22">
                  <c:v>-0.19999804131014071</c:v>
                </c:pt>
                <c:pt idx="23">
                  <c:v>-0.17509043493768536</c:v>
                </c:pt>
                <c:pt idx="24">
                  <c:v>-0.10731458360008639</c:v>
                </c:pt>
                <c:pt idx="25">
                  <c:v>-1.3264379470239429E-2</c:v>
                </c:pt>
                <c:pt idx="26">
                  <c:v>8.4033407365329146E-2</c:v>
                </c:pt>
                <c:pt idx="27">
                  <c:v>0.16075688531032481</c:v>
                </c:pt>
                <c:pt idx="28">
                  <c:v>0.19812147113897421</c:v>
                </c:pt>
                <c:pt idx="29">
                  <c:v>0.18697901110493612</c:v>
                </c:pt>
                <c:pt idx="30">
                  <c:v>0.13005756803142229</c:v>
                </c:pt>
                <c:pt idx="31">
                  <c:v>4.1293496387557929E-2</c:v>
                </c:pt>
                <c:pt idx="32">
                  <c:v>-5.7580663333014412E-2</c:v>
                </c:pt>
                <c:pt idx="33">
                  <c:v>-0.14235706847382562</c:v>
                </c:pt>
                <c:pt idx="34">
                  <c:v>-0.19227949837591177</c:v>
                </c:pt>
                <c:pt idx="35">
                  <c:v>-0.19512520109363121</c:v>
                </c:pt>
                <c:pt idx="36">
                  <c:v>-0.15019744935433382</c:v>
                </c:pt>
                <c:pt idx="37">
                  <c:v>-6.849612369392051E-2</c:v>
                </c:pt>
                <c:pt idx="38">
                  <c:v>2.9975441932592571E-2</c:v>
                </c:pt>
                <c:pt idx="39">
                  <c:v>0.12110797394392189</c:v>
                </c:pt>
                <c:pt idx="40">
                  <c:v>0.18258905014552612</c:v>
                </c:pt>
                <c:pt idx="41">
                  <c:v>0.19936595885575975</c:v>
                </c:pt>
                <c:pt idx="42">
                  <c:v>0.16733112770721043</c:v>
                </c:pt>
                <c:pt idx="43">
                  <c:v>9.4327800618838595E-2</c:v>
                </c:pt>
                <c:pt idx="44">
                  <c:v>-1.7702618580807752E-3</c:v>
                </c:pt>
                <c:pt idx="45">
                  <c:v>-9.7434902492101905E-2</c:v>
                </c:pt>
                <c:pt idx="46">
                  <c:v>-0.16924408083503412</c:v>
                </c:pt>
                <c:pt idx="47">
                  <c:v>-0.1996164055958792</c:v>
                </c:pt>
                <c:pt idx="48">
                  <c:v>-0.18111567240132537</c:v>
                </c:pt>
                <c:pt idx="49">
                  <c:v>-0.11827150597302602</c:v>
                </c:pt>
                <c:pt idx="50">
                  <c:v>-2.6470350019556017E-2</c:v>
                </c:pt>
                <c:pt idx="51">
                  <c:v>7.1811670804431668E-2</c:v>
                </c:pt>
                <c:pt idx="52">
                  <c:v>0.15251169009591872</c:v>
                </c:pt>
                <c:pt idx="53">
                  <c:v>0.19587152862078286</c:v>
                </c:pt>
                <c:pt idx="54">
                  <c:v>0.19127518568090143</c:v>
                </c:pt>
                <c:pt idx="55">
                  <c:v>0.1398480063310221</c:v>
                </c:pt>
                <c:pt idx="56">
                  <c:v>5.4181157661577904E-2</c:v>
                </c:pt>
                <c:pt idx="57">
                  <c:v>-4.4751128037355134E-2</c:v>
                </c:pt>
                <c:pt idx="58">
                  <c:v>-0.13272677684259032</c:v>
                </c:pt>
                <c:pt idx="59">
                  <c:v>-0.18820628166858905</c:v>
                </c:pt>
                <c:pt idx="60">
                  <c:v>-0.19760632481857324</c:v>
                </c:pt>
                <c:pt idx="61">
                  <c:v>-0.15862544789146049</c:v>
                </c:pt>
                <c:pt idx="62">
                  <c:v>-8.0807529064618203E-2</c:v>
                </c:pt>
                <c:pt idx="63">
                  <c:v>1.6794891138342993E-2</c:v>
                </c:pt>
                <c:pt idx="64">
                  <c:v>0.11028533624833219</c:v>
                </c:pt>
                <c:pt idx="65">
                  <c:v>0.17677408470916281</c:v>
                </c:pt>
                <c:pt idx="66">
                  <c:v>0.19998237202145352</c:v>
                </c:pt>
                <c:pt idx="67">
                  <c:v>0.17422800003383945</c:v>
                </c:pt>
                <c:pt idx="68">
                  <c:v>0.10581653722401201</c:v>
                </c:pt>
                <c:pt idx="69">
                  <c:v>1.1497495620993425E-2</c:v>
                </c:pt>
                <c:pt idx="70">
                  <c:v>-8.5636533899222503E-2</c:v>
                </c:pt>
                <c:pt idx="71">
                  <c:v>-0.16180375324237628</c:v>
                </c:pt>
                <c:pt idx="72">
                  <c:v>-0.19835577068862187</c:v>
                </c:pt>
                <c:pt idx="73">
                  <c:v>-0.18634337757094471</c:v>
                </c:pt>
                <c:pt idx="74">
                  <c:v>-0.1287076266714075</c:v>
                </c:pt>
                <c:pt idx="75">
                  <c:v>-3.9559759927303595E-2</c:v>
                </c:pt>
                <c:pt idx="76">
                  <c:v>5.9273715741866205E-2</c:v>
                </c:pt>
                <c:pt idx="77">
                  <c:v>0.14359491855432091</c:v>
                </c:pt>
                <c:pt idx="78">
                  <c:v>0.19275907725681451</c:v>
                </c:pt>
                <c:pt idx="79">
                  <c:v>0.19472909113899822</c:v>
                </c:pt>
                <c:pt idx="80">
                  <c:v>0.14902263209587829</c:v>
                </c:pt>
                <c:pt idx="81">
                  <c:v>6.6830235369696164E-2</c:v>
                </c:pt>
                <c:pt idx="82">
                  <c:v>-3.1724533760929166E-2</c:v>
                </c:pt>
                <c:pt idx="83">
                  <c:v>-0.12251203059508273</c:v>
                </c:pt>
                <c:pt idx="84">
                  <c:v>-0.18330430958312108</c:v>
                </c:pt>
                <c:pt idx="85">
                  <c:v>-0.19921730062392004</c:v>
                </c:pt>
                <c:pt idx="86">
                  <c:v>-0.16635494852572755</c:v>
                </c:pt>
                <c:pt idx="87">
                  <c:v>-9.2763103196778066E-2</c:v>
                </c:pt>
                <c:pt idx="88">
                  <c:v>3.5403850210670856E-3</c:v>
                </c:pt>
                <c:pt idx="89">
                  <c:v>9.8977063510512026E-2</c:v>
                </c:pt>
                <c:pt idx="90">
                  <c:v>0.17018070490681547</c:v>
                </c:pt>
                <c:pt idx="91">
                  <c:v>0.19971817448235318</c:v>
                </c:pt>
                <c:pt idx="92">
                  <c:v>0.18035766952976923</c:v>
                </c:pt>
                <c:pt idx="93">
                  <c:v>0.11683931688267098</c:v>
                </c:pt>
                <c:pt idx="94">
                  <c:v>2.4714624549061724E-2</c:v>
                </c:pt>
                <c:pt idx="95">
                  <c:v>-7.3461069826822406E-2</c:v>
                </c:pt>
                <c:pt idx="96">
                  <c:v>-0.15365093226472154</c:v>
                </c:pt>
                <c:pt idx="97">
                  <c:v>-0.19622168772061582</c:v>
                </c:pt>
                <c:pt idx="98">
                  <c:v>-0.19075053055189992</c:v>
                </c:pt>
                <c:pt idx="99">
                  <c:v>-0.13857699084675348</c:v>
                </c:pt>
                <c:pt idx="100">
                  <c:v>-5.2474970740804962E-2</c:v>
                </c:pt>
                <c:pt idx="101">
                  <c:v>4.6474752331077555E-2</c:v>
                </c:pt>
                <c:pt idx="102">
                  <c:v>0.13404583516866017</c:v>
                </c:pt>
                <c:pt idx="103">
                  <c:v>0.18879782254501729</c:v>
                </c:pt>
                <c:pt idx="104">
                  <c:v>0.19732551840810053</c:v>
                </c:pt>
                <c:pt idx="105">
                  <c:v>0.15754104539683672</c:v>
                </c:pt>
                <c:pt idx="106">
                  <c:v>7.9185030036386411E-2</c:v>
                </c:pt>
                <c:pt idx="107">
                  <c:v>-1.8558242351439096E-2</c:v>
                </c:pt>
                <c:pt idx="108">
                  <c:v>-0.11175780977030439</c:v>
                </c:pt>
                <c:pt idx="109">
                  <c:v>-0.1775951676675222</c:v>
                </c:pt>
                <c:pt idx="110">
                  <c:v>-0.19995103467172448</c:v>
                </c:pt>
                <c:pt idx="111">
                  <c:v>-0.1733519148521632</c:v>
                </c:pt>
                <c:pt idx="112">
                  <c:v>-0.10431020041740299</c:v>
                </c:pt>
                <c:pt idx="113">
                  <c:v>-9.7297109750415813E-3</c:v>
                </c:pt>
                <c:pt idx="114">
                  <c:v>8.7232951049543248E-2</c:v>
                </c:pt>
                <c:pt idx="115">
                  <c:v>0.16283794430167203</c:v>
                </c:pt>
                <c:pt idx="116">
                  <c:v>0.19857452961690439</c:v>
                </c:pt>
                <c:pt idx="117">
                  <c:v>0.18569314455308522</c:v>
                </c:pt>
                <c:pt idx="118">
                  <c:v>0.12734760142784729</c:v>
                </c:pt>
                <c:pt idx="119">
                  <c:v>3.782292407020342E-2</c:v>
                </c:pt>
                <c:pt idx="120">
                  <c:v>-6.0962124220417621E-2</c:v>
                </c:pt>
                <c:pt idx="121">
                  <c:v>-0.14482151837347129</c:v>
                </c:pt>
                <c:pt idx="122">
                  <c:v>-0.19322355400167163</c:v>
                </c:pt>
                <c:pt idx="123">
                  <c:v>-0.19431772470322856</c:v>
                </c:pt>
                <c:pt idx="124">
                  <c:v>-0.14783613932986372</c:v>
                </c:pt>
                <c:pt idx="125">
                  <c:v>-6.5159111082939217E-2</c:v>
                </c:pt>
                <c:pt idx="126">
                  <c:v>3.3471140060533359E-2</c:v>
                </c:pt>
                <c:pt idx="127">
                  <c:v>0.12390648877036792</c:v>
                </c:pt>
              </c:numCache>
            </c:numRef>
          </c:yVal>
          <c:smooth val="1"/>
        </c:ser>
        <c:ser>
          <c:idx val="3"/>
          <c:order val="3"/>
          <c:tx>
            <c:v>somma</c:v>
          </c:tx>
          <c:xVal>
            <c:numRef>
              <c:f>Foglio1!$A$3:$A$130</c:f>
              <c:numCache>
                <c:formatCode>General</c:formatCode>
                <c:ptCount val="12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</c:numCache>
            </c:numRef>
          </c:xVal>
          <c:yVal>
            <c:numRef>
              <c:f>Foglio1!$O$3:$O$130</c:f>
              <c:numCache>
                <c:formatCode>General</c:formatCode>
                <c:ptCount val="128"/>
                <c:pt idx="0">
                  <c:v>0</c:v>
                </c:pt>
                <c:pt idx="1">
                  <c:v>0.69493105849519099</c:v>
                </c:pt>
                <c:pt idx="2">
                  <c:v>0.92672313602068646</c:v>
                </c:pt>
                <c:pt idx="3">
                  <c:v>0.7945161696958839</c:v>
                </c:pt>
                <c:pt idx="4">
                  <c:v>0.70754900511015351</c:v>
                </c:pt>
                <c:pt idx="5">
                  <c:v>0.78783294268376725</c:v>
                </c:pt>
                <c:pt idx="6">
                  <c:v>0.83971634088398139</c:v>
                </c:pt>
                <c:pt idx="7">
                  <c:v>0.77904845486418772</c:v>
                </c:pt>
                <c:pt idx="8">
                  <c:v>0.74287815852873129</c:v>
                </c:pt>
                <c:pt idx="9">
                  <c:v>0.79382570092968485</c:v>
                </c:pt>
                <c:pt idx="10">
                  <c:v>0.8211371671309089</c:v>
                </c:pt>
                <c:pt idx="11">
                  <c:v>0.7754231032479455</c:v>
                </c:pt>
                <c:pt idx="12">
                  <c:v>0.75378960674882867</c:v>
                </c:pt>
                <c:pt idx="13">
                  <c:v>0.79685222327016203</c:v>
                </c:pt>
                <c:pt idx="14">
                  <c:v>0.81451118017011959</c:v>
                </c:pt>
                <c:pt idx="15">
                  <c:v>0.77228409802936915</c:v>
                </c:pt>
                <c:pt idx="16">
                  <c:v>0.75761846424024737</c:v>
                </c:pt>
                <c:pt idx="17">
                  <c:v>0.80056951945507793</c:v>
                </c:pt>
                <c:pt idx="18">
                  <c:v>0.8128072796524386</c:v>
                </c:pt>
                <c:pt idx="19">
                  <c:v>0.7674953928550915</c:v>
                </c:pt>
                <c:pt idx="20">
                  <c:v>0.75741191728104473</c:v>
                </c:pt>
                <c:pt idx="21">
                  <c:v>0.80715657987674239</c:v>
                </c:pt>
                <c:pt idx="22">
                  <c:v>0.81508307562292814</c:v>
                </c:pt>
                <c:pt idx="23">
                  <c:v>0.75780088244108657</c:v>
                </c:pt>
                <c:pt idx="24">
                  <c:v>0.75242406233598391</c:v>
                </c:pt>
                <c:pt idx="25">
                  <c:v>0.82273950007884722</c:v>
                </c:pt>
                <c:pt idx="26">
                  <c:v>0.82434363528438681</c:v>
                </c:pt>
                <c:pt idx="27">
                  <c:v>0.72904988516081415</c:v>
                </c:pt>
                <c:pt idx="28">
                  <c:v>0.73514432014883691</c:v>
                </c:pt>
                <c:pt idx="29">
                  <c:v>0.89197862912873438</c:v>
                </c:pt>
                <c:pt idx="30">
                  <c:v>0.85610271709114516</c:v>
                </c:pt>
                <c:pt idx="31">
                  <c:v>0.3246930994626786</c:v>
                </c:pt>
                <c:pt idx="32">
                  <c:v>-0.44525463352804379</c:v>
                </c:pt>
                <c:pt idx="33">
                  <c:v>-0.89413257147205083</c:v>
                </c:pt>
                <c:pt idx="34">
                  <c:v>-0.86636146379089884</c:v>
                </c:pt>
                <c:pt idx="35">
                  <c:v>-0.71969071900368586</c:v>
                </c:pt>
                <c:pt idx="36">
                  <c:v>-0.74433684038269121</c:v>
                </c:pt>
                <c:pt idx="37">
                  <c:v>-0.83373229851987585</c:v>
                </c:pt>
                <c:pt idx="38">
                  <c:v>-0.81127711075645015</c:v>
                </c:pt>
                <c:pt idx="39">
                  <c:v>-0.74582144126915961</c:v>
                </c:pt>
                <c:pt idx="40">
                  <c:v>-0.76738491997517333</c:v>
                </c:pt>
                <c:pt idx="41">
                  <c:v>-0.82009782448960256</c:v>
                </c:pt>
                <c:pt idx="42">
                  <c:v>-0.79858071032954059</c:v>
                </c:pt>
                <c:pt idx="43">
                  <c:v>-0.75341978938476462</c:v>
                </c:pt>
                <c:pt idx="44">
                  <c:v>-0.77555874891303611</c:v>
                </c:pt>
                <c:pt idx="45">
                  <c:v>-0.81608315170506507</c:v>
                </c:pt>
                <c:pt idx="46">
                  <c:v>-0.79267307633415818</c:v>
                </c:pt>
                <c:pt idx="47">
                  <c:v>-0.7548799173950449</c:v>
                </c:pt>
                <c:pt idx="48">
                  <c:v>-0.78030825501738887</c:v>
                </c:pt>
                <c:pt idx="49">
                  <c:v>-0.81681834008428045</c:v>
                </c:pt>
                <c:pt idx="50">
                  <c:v>-0.7883928648771702</c:v>
                </c:pt>
                <c:pt idx="51">
                  <c:v>-0.75185769930499557</c:v>
                </c:pt>
                <c:pt idx="52">
                  <c:v>-0.78470541176068798</c:v>
                </c:pt>
                <c:pt idx="53">
                  <c:v>-0.82270588710197323</c:v>
                </c:pt>
                <c:pt idx="54">
                  <c:v>-0.78314077254391234</c:v>
                </c:pt>
                <c:pt idx="55">
                  <c:v>-0.74171674244390873</c:v>
                </c:pt>
                <c:pt idx="56">
                  <c:v>-0.79216017508275449</c:v>
                </c:pt>
                <c:pt idx="57">
                  <c:v>-0.84031956407949659</c:v>
                </c:pt>
                <c:pt idx="58">
                  <c:v>-0.77007495265774839</c:v>
                </c:pt>
                <c:pt idx="59">
                  <c:v>-0.70795790903992473</c:v>
                </c:pt>
                <c:pt idx="60">
                  <c:v>-0.82364738646637314</c:v>
                </c:pt>
                <c:pt idx="61">
                  <c:v>-0.92328851991979266</c:v>
                </c:pt>
                <c:pt idx="62">
                  <c:v>-0.6035801802994808</c:v>
                </c:pt>
                <c:pt idx="63">
                  <c:v>0.13397990429414336</c:v>
                </c:pt>
                <c:pt idx="64">
                  <c:v>0.77156342261587374</c:v>
                </c:pt>
                <c:pt idx="65">
                  <c:v>0.91902260969167948</c:v>
                </c:pt>
                <c:pt idx="66">
                  <c:v>0.7675667964817412</c:v>
                </c:pt>
                <c:pt idx="67">
                  <c:v>0.71278071653327879</c:v>
                </c:pt>
                <c:pt idx="68">
                  <c:v>0.80438354917546118</c:v>
                </c:pt>
                <c:pt idx="69">
                  <c:v>0.83525355726492434</c:v>
                </c:pt>
                <c:pt idx="70">
                  <c:v>0.76689597875607296</c:v>
                </c:pt>
                <c:pt idx="71">
                  <c:v>0.74704562213001502</c:v>
                </c:pt>
                <c:pt idx="72">
                  <c:v>0.80362896771606485</c:v>
                </c:pt>
                <c:pt idx="73">
                  <c:v>0.81703992369799416</c:v>
                </c:pt>
                <c:pt idx="74">
                  <c:v>0.76701264674010716</c:v>
                </c:pt>
                <c:pt idx="75">
                  <c:v>0.75796742363078051</c:v>
                </c:pt>
                <c:pt idx="76">
                  <c:v>0.80440965660059827</c:v>
                </c:pt>
                <c:pt idx="77">
                  <c:v>0.81012010932671108</c:v>
                </c:pt>
                <c:pt idx="78">
                  <c:v>0.76522500757705569</c:v>
                </c:pt>
                <c:pt idx="79">
                  <c:v>0.76236709885367748</c:v>
                </c:pt>
                <c:pt idx="80">
                  <c:v>0.80740198951047826</c:v>
                </c:pt>
                <c:pt idx="81">
                  <c:v>0.8075176133042018</c:v>
                </c:pt>
                <c:pt idx="82">
                  <c:v>0.76064121433217524</c:v>
                </c:pt>
                <c:pt idx="83">
                  <c:v>0.76350542354635709</c:v>
                </c:pt>
                <c:pt idx="84">
                  <c:v>0.8143101551891796</c:v>
                </c:pt>
                <c:pt idx="85">
                  <c:v>0.80776676727383645</c:v>
                </c:pt>
                <c:pt idx="86">
                  <c:v>0.74996317781025867</c:v>
                </c:pt>
                <c:pt idx="87">
                  <c:v>0.76171587242780137</c:v>
                </c:pt>
                <c:pt idx="88">
                  <c:v>0.83192706249313531</c:v>
                </c:pt>
                <c:pt idx="89">
                  <c:v>0.81148185889917446</c:v>
                </c:pt>
                <c:pt idx="90">
                  <c:v>0.71701214160012938</c:v>
                </c:pt>
                <c:pt idx="91">
                  <c:v>0.75604477105978585</c:v>
                </c:pt>
                <c:pt idx="92">
                  <c:v>0.91210158768105132</c:v>
                </c:pt>
                <c:pt idx="93">
                  <c:v>0.80246289630700007</c:v>
                </c:pt>
                <c:pt idx="94">
                  <c:v>0.19650765223396086</c:v>
                </c:pt>
                <c:pt idx="95">
                  <c:v>-0.55556538201497752</c:v>
                </c:pt>
                <c:pt idx="96">
                  <c:v>-0.91723013403100839</c:v>
                </c:pt>
                <c:pt idx="97">
                  <c:v>-0.83765356839775473</c:v>
                </c:pt>
                <c:pt idx="98">
                  <c:v>-0.71026314405425661</c:v>
                </c:pt>
                <c:pt idx="99">
                  <c:v>-0.76159528013882793</c:v>
                </c:pt>
                <c:pt idx="100">
                  <c:v>-0.83917828389323124</c:v>
                </c:pt>
                <c:pt idx="101">
                  <c:v>-0.79844222633874884</c:v>
                </c:pt>
                <c:pt idx="102">
                  <c:v>-0.74227750772444556</c:v>
                </c:pt>
                <c:pt idx="103">
                  <c:v>-0.77798747893314257</c:v>
                </c:pt>
                <c:pt idx="104">
                  <c:v>-0.82251054692453718</c:v>
                </c:pt>
                <c:pt idx="105">
                  <c:v>-0.78921853898931538</c:v>
                </c:pt>
                <c:pt idx="106">
                  <c:v>-0.75178164601486108</c:v>
                </c:pt>
                <c:pt idx="107">
                  <c:v>-0.78424311032976968</c:v>
                </c:pt>
                <c:pt idx="108">
                  <c:v>-0.81712645947212637</c:v>
                </c:pt>
                <c:pt idx="109">
                  <c:v>-0.78428182123304202</c:v>
                </c:pt>
                <c:pt idx="110">
                  <c:v>-0.75434626964116624</c:v>
                </c:pt>
                <c:pt idx="111">
                  <c:v>-0.78872415698599008</c:v>
                </c:pt>
                <c:pt idx="112">
                  <c:v>-0.81686298171146909</c:v>
                </c:pt>
                <c:pt idx="113">
                  <c:v>-0.77963210754454981</c:v>
                </c:pt>
                <c:pt idx="114">
                  <c:v>-0.75234141201349591</c:v>
                </c:pt>
                <c:pt idx="115">
                  <c:v>-0.7942037597711834</c:v>
                </c:pt>
                <c:pt idx="116">
                  <c:v>-0.82157614914318144</c:v>
                </c:pt>
                <c:pt idx="117">
                  <c:v>-0.77232631955591136</c:v>
                </c:pt>
                <c:pt idx="118">
                  <c:v>-0.74374758565589971</c:v>
                </c:pt>
                <c:pt idx="119">
                  <c:v>-0.80531158177145112</c:v>
                </c:pt>
                <c:pt idx="120">
                  <c:v>-0.83682066626572005</c:v>
                </c:pt>
                <c:pt idx="121">
                  <c:v>-0.75234556025752009</c:v>
                </c:pt>
                <c:pt idx="122">
                  <c:v>-0.71445604619765191</c:v>
                </c:pt>
                <c:pt idx="123">
                  <c:v>-0.8530064970525858</c:v>
                </c:pt>
                <c:pt idx="124">
                  <c:v>-0.90687020281863706</c:v>
                </c:pt>
                <c:pt idx="125">
                  <c:v>-0.4989200659985607</c:v>
                </c:pt>
                <c:pt idx="126">
                  <c:v>0.26476163335691255</c:v>
                </c:pt>
                <c:pt idx="127">
                  <c:v>0.83266496475915763</c:v>
                </c:pt>
              </c:numCache>
            </c:numRef>
          </c:yVal>
          <c:smooth val="1"/>
        </c:ser>
        <c:ser>
          <c:idx val="4"/>
          <c:order val="4"/>
          <c:xVal>
            <c:numRef>
              <c:f>Foglio1!$A$3:$A$130</c:f>
              <c:numCache>
                <c:formatCode>General</c:formatCode>
                <c:ptCount val="12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</c:numCache>
            </c:numRef>
          </c:xVal>
          <c:yVal>
            <c:numRef>
              <c:f>Foglio1!$E$3:$E$130</c:f>
              <c:numCache>
                <c:formatCode>General</c:formatCode>
                <c:ptCount val="128"/>
                <c:pt idx="0">
                  <c:v>0</c:v>
                </c:pt>
                <c:pt idx="1">
                  <c:v>9.2031098176813014E-2</c:v>
                </c:pt>
                <c:pt idx="2">
                  <c:v>0.14077853285549433</c:v>
                </c:pt>
                <c:pt idx="3">
                  <c:v>0.12331562380698192</c:v>
                </c:pt>
                <c:pt idx="4">
                  <c:v>4.7855450022272095E-2</c:v>
                </c:pt>
                <c:pt idx="5">
                  <c:v>-5.0111889669945689E-2</c:v>
                </c:pt>
                <c:pt idx="6">
                  <c:v>-0.12451082463051259</c:v>
                </c:pt>
                <c:pt idx="7">
                  <c:v>-0.14035037323204752</c:v>
                </c:pt>
                <c:pt idx="8">
                  <c:v>-9.0180948267474512E-2</c:v>
                </c:pt>
                <c:pt idx="9">
                  <c:v>2.4019857834784034E-3</c:v>
                </c:pt>
                <c:pt idx="10">
                  <c:v>9.385522838839834E-2</c:v>
                </c:pt>
                <c:pt idx="11">
                  <c:v>0.14116689055385717</c:v>
                </c:pt>
                <c:pt idx="12">
                  <c:v>0.12208555829832578</c:v>
                </c:pt>
                <c:pt idx="13">
                  <c:v>4.5585480335621729E-2</c:v>
                </c:pt>
                <c:pt idx="14">
                  <c:v>-5.2354161321704056E-2</c:v>
                </c:pt>
                <c:pt idx="15">
                  <c:v>-0.12567082285309586</c:v>
                </c:pt>
                <c:pt idx="16">
                  <c:v>-0.13988253273590237</c:v>
                </c:pt>
                <c:pt idx="17">
                  <c:v>-8.8305301748147422E-2</c:v>
                </c:pt>
                <c:pt idx="18">
                  <c:v>4.8032924601628928E-3</c:v>
                </c:pt>
                <c:pt idx="19">
                  <c:v>9.5652823170943563E-2</c:v>
                </c:pt>
                <c:pt idx="20">
                  <c:v>0.14151533652783868</c:v>
                </c:pt>
                <c:pt idx="21">
                  <c:v>0.12082097587756177</c:v>
                </c:pt>
                <c:pt idx="22">
                  <c:v>4.3302622392242696E-2</c:v>
                </c:pt>
                <c:pt idx="23">
                  <c:v>-5.4581631026287485E-2</c:v>
                </c:pt>
                <c:pt idx="24">
                  <c:v>-0.12679529051164373</c:v>
                </c:pt>
                <c:pt idx="25">
                  <c:v>-0.139375143638308</c:v>
                </c:pt>
                <c:pt idx="26">
                  <c:v>-8.6404688915182631E-2</c:v>
                </c:pt>
                <c:pt idx="27">
                  <c:v>7.2032411152597601E-3</c:v>
                </c:pt>
                <c:pt idx="28">
                  <c:v>9.7423374295448673E-2</c:v>
                </c:pt>
                <c:pt idx="29">
                  <c:v>0.14182377226227258</c:v>
                </c:pt>
                <c:pt idx="30">
                  <c:v>0.1195222340765786</c:v>
                </c:pt>
                <c:pt idx="31">
                  <c:v>4.100752161824546E-2</c:v>
                </c:pt>
                <c:pt idx="32">
                  <c:v>-5.6793669017348954E-2</c:v>
                </c:pt>
                <c:pt idx="33">
                  <c:v>-0.12788390968852664</c:v>
                </c:pt>
                <c:pt idx="34">
                  <c:v>-0.1388283493919801</c:v>
                </c:pt>
                <c:pt idx="35">
                  <c:v>-8.4479647123587562E-2</c:v>
                </c:pt>
                <c:pt idx="36">
                  <c:v>9.6011532179270144E-3</c:v>
                </c:pt>
                <c:pt idx="37">
                  <c:v>9.9166381178893176E-2</c:v>
                </c:pt>
                <c:pt idx="38">
                  <c:v>0.14209211055397708</c:v>
                </c:pt>
                <c:pt idx="39">
                  <c:v>0.11818970008505295</c:v>
                </c:pt>
                <c:pt idx="40">
                  <c:v>3.8700826901122191E-2</c:v>
                </c:pt>
                <c:pt idx="41">
                  <c:v>-5.8989649891507116E-2</c:v>
                </c:pt>
                <c:pt idx="42">
                  <c:v>-0.12893637260145549</c:v>
                </c:pt>
                <c:pt idx="43">
                  <c:v>-0.13824230459054349</c:v>
                </c:pt>
                <c:pt idx="44">
                  <c:v>-8.2530720635104124E-2</c:v>
                </c:pt>
                <c:pt idx="45">
                  <c:v>1.1996350813106691E-2</c:v>
                </c:pt>
                <c:pt idx="46">
                  <c:v>0.10088135102576133</c:v>
                </c:pt>
                <c:pt idx="47">
                  <c:v>0.142320275536409</c:v>
                </c:pt>
                <c:pt idx="48">
                  <c:v>0.11682375064663511</c:v>
                </c:pt>
                <c:pt idx="49">
                  <c:v>3.6383190406291711E-2</c:v>
                </c:pt>
                <c:pt idx="50">
                  <c:v>-6.1168952785162593E-2</c:v>
                </c:pt>
                <c:pt idx="51">
                  <c:v>-0.12995238169050319</c:v>
                </c:pt>
                <c:pt idx="52">
                  <c:v>-0.13761717492482353</c:v>
                </c:pt>
                <c:pt idx="53">
                  <c:v>-8.0558460464325715E-2</c:v>
                </c:pt>
                <c:pt idx="54">
                  <c:v>1.4388156713211333E-2</c:v>
                </c:pt>
                <c:pt idx="55">
                  <c:v>0.1025677989673749</c:v>
                </c:pt>
                <c:pt idx="56">
                  <c:v>0.14250820270111472</c:v>
                </c:pt>
                <c:pt idx="57">
                  <c:v>0.11542477195242884</c:v>
                </c:pt>
                <c:pt idx="58">
                  <c:v>3.4055267392703793E-2</c:v>
                </c:pt>
                <c:pt idx="59">
                  <c:v>-6.3330961550042184E-2</c:v>
                </c:pt>
                <c:pt idx="60">
                  <c:v>-0.13093164970223137</c:v>
                </c:pt>
                <c:pt idx="61">
                  <c:v>-0.13695313713600069</c:v>
                </c:pt>
                <c:pt idx="62">
                  <c:v>-7.856342422291189E-2</c:v>
                </c:pt>
                <c:pt idx="63">
                  <c:v>1.677589468957805E-2</c:v>
                </c:pt>
                <c:pt idx="64">
                  <c:v>0.10422524819897491</c:v>
                </c:pt>
                <c:pt idx="65">
                  <c:v>0.14265583891596684</c:v>
                </c:pt>
                <c:pt idx="66">
                  <c:v>0.1139931595318093</c:v>
                </c:pt>
                <c:pt idx="67">
                  <c:v>3.1717716027590125E-2</c:v>
                </c:pt>
                <c:pt idx="68">
                  <c:v>-6.5475064927387902E-2</c:v>
                </c:pt>
                <c:pt idx="69">
                  <c:v>-0.131873899770905</c:v>
                </c:pt>
                <c:pt idx="70">
                  <c:v>-0.13625037896564157</c:v>
                </c:pt>
                <c:pt idx="71">
                  <c:v>-7.6546175961939258E-2</c:v>
                </c:pt>
                <c:pt idx="72">
                  <c:v>1.9158889663656253E-2</c:v>
                </c:pt>
                <c:pt idx="73">
                  <c:v>0.10585323011452455</c:v>
                </c:pt>
                <c:pt idx="74">
                  <c:v>0.14276314244018681</c:v>
                </c:pt>
                <c:pt idx="75">
                  <c:v>0.11252931814059453</c:v>
                </c:pt>
                <c:pt idx="76">
                  <c:v>2.9371197200382525E-2</c:v>
                </c:pt>
                <c:pt idx="77">
                  <c:v>-6.7600656720785149E-2</c:v>
                </c:pt>
                <c:pt idx="78">
                  <c:v>-0.13277886549676923</c:v>
                </c:pt>
                <c:pt idx="79">
                  <c:v>-0.1355090991026193</c:v>
                </c:pt>
                <c:pt idx="80">
                  <c:v>-7.4507286012426385E-2</c:v>
                </c:pt>
                <c:pt idx="81">
                  <c:v>2.1536467897868256E-2</c:v>
                </c:pt>
                <c:pt idx="82">
                  <c:v>0.10745128443920195</c:v>
                </c:pt>
                <c:pt idx="83">
                  <c:v>0.14283008293614621</c:v>
                </c:pt>
                <c:pt idx="84">
                  <c:v>0.11103366164661209</c:v>
                </c:pt>
                <c:pt idx="85">
                  <c:v>2.70163743358556E-2</c:v>
                </c:pt>
                <c:pt idx="86">
                  <c:v>-6.970713596754731E-2</c:v>
                </c:pt>
                <c:pt idx="87">
                  <c:v>-0.13364629102136821</c:v>
                </c:pt>
                <c:pt idx="88">
                  <c:v>-0.13472950712693818</c:v>
                </c:pt>
                <c:pt idx="89">
                  <c:v>-7.2447330824089134E-2</c:v>
                </c:pt>
                <c:pt idx="90">
                  <c:v>2.3907957186099262E-2</c:v>
                </c:pt>
                <c:pt idx="91">
                  <c:v>0.10901895935953003</c:v>
                </c:pt>
                <c:pt idx="92">
                  <c:v>0.14285664147794375</c:v>
                </c:pt>
                <c:pt idx="93">
                  <c:v>0.1095066129126837</c:v>
                </c:pt>
                <c:pt idx="94">
                  <c:v>2.4653913206561441E-2</c:v>
                </c:pt>
                <c:pt idx="95">
                  <c:v>-7.1793907108625238E-2</c:v>
                </c:pt>
                <c:pt idx="96">
                  <c:v>-0.13447593109988382</c:v>
                </c:pt>
                <c:pt idx="97">
                  <c:v>-0.13391182345048155</c:v>
                </c:pt>
                <c:pt idx="98">
                  <c:v>-7.0366892802357514E-2</c:v>
                </c:pt>
                <c:pt idx="99">
                  <c:v>2.6272687043745323E-2</c:v>
                </c:pt>
                <c:pt idx="100">
                  <c:v>0.11055581165111415</c:v>
                </c:pt>
                <c:pt idx="101">
                  <c:v>0.14284281055675643</c:v>
                </c:pt>
                <c:pt idx="102">
                  <c:v>0.10794860367707212</c:v>
                </c:pt>
                <c:pt idx="103">
                  <c:v>2.2284481744601608E-2</c:v>
                </c:pt>
                <c:pt idx="104">
                  <c:v>-7.3860380156988842E-2</c:v>
                </c:pt>
                <c:pt idx="105">
                  <c:v>-0.13526755117047168</c:v>
                </c:pt>
                <c:pt idx="106">
                  <c:v>-0.13305627925469146</c:v>
                </c:pt>
                <c:pt idx="107">
                  <c:v>-6.8266560143716307E-2</c:v>
                </c:pt>
                <c:pt idx="108">
                  <c:v>2.8629988897273594E-2</c:v>
                </c:pt>
                <c:pt idx="109">
                  <c:v>0.11206140680396069</c:v>
                </c:pt>
                <c:pt idx="110">
                  <c:v>0.14278859408296229</c:v>
                </c:pt>
                <c:pt idx="111">
                  <c:v>0.10636007443141983</c:v>
                </c:pt>
                <c:pt idx="112">
                  <c:v>1.9908749852773518E-2</c:v>
                </c:pt>
                <c:pt idx="113">
                  <c:v>-7.5905970864428116E-2</c:v>
                </c:pt>
                <c:pt idx="114">
                  <c:v>-0.13602092742057895</c:v>
                </c:pt>
                <c:pt idx="115">
                  <c:v>-0.13216311642521189</c:v>
                </c:pt>
                <c:pt idx="116">
                  <c:v>-6.6146926669409495E-2</c:v>
                </c:pt>
                <c:pt idx="117">
                  <c:v>3.0979196273257271E-2</c:v>
                </c:pt>
                <c:pt idx="118">
                  <c:v>0.11353531914531652</c:v>
                </c:pt>
                <c:pt idx="119">
                  <c:v>0.14269400738503507</c:v>
                </c:pt>
                <c:pt idx="120">
                  <c:v>0.10474147429620254</c:v>
                </c:pt>
                <c:pt idx="121">
                  <c:v>1.7527389215183695E-2</c:v>
                </c:pt>
                <c:pt idx="122">
                  <c:v>-7.7930100886745596E-2</c:v>
                </c:pt>
                <c:pt idx="123">
                  <c:v>-0.13673584685022414</c:v>
                </c:pt>
                <c:pt idx="124">
                  <c:v>-0.13123258748349922</c:v>
                </c:pt>
                <c:pt idx="125">
                  <c:v>-6.4008591657541011E-2</c:v>
                </c:pt>
                <c:pt idx="126">
                  <c:v>3.331964498679281E-2</c:v>
                </c:pt>
                <c:pt idx="127">
                  <c:v>0.1149771319600222</c:v>
                </c:pt>
              </c:numCache>
            </c:numRef>
          </c:yVal>
          <c:smooth val="1"/>
        </c:ser>
        <c:axId val="125693952"/>
        <c:axId val="125695488"/>
      </c:scatterChart>
      <c:valAx>
        <c:axId val="125693952"/>
        <c:scaling>
          <c:orientation val="minMax"/>
        </c:scaling>
        <c:axPos val="b"/>
        <c:numFmt formatCode="General" sourceLinked="1"/>
        <c:tickLblPos val="nextTo"/>
        <c:crossAx val="125695488"/>
        <c:crosses val="autoZero"/>
        <c:crossBetween val="midCat"/>
      </c:valAx>
      <c:valAx>
        <c:axId val="125695488"/>
        <c:scaling>
          <c:orientation val="minMax"/>
        </c:scaling>
        <c:axPos val="l"/>
        <c:majorGridlines/>
        <c:numFmt formatCode="General" sourceLinked="1"/>
        <c:tickLblPos val="nextTo"/>
        <c:crossAx val="125693952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0</xdr:row>
      <xdr:rowOff>133350</xdr:rowOff>
    </xdr:from>
    <xdr:to>
      <xdr:col>22</xdr:col>
      <xdr:colOff>590550</xdr:colOff>
      <xdr:row>34</xdr:row>
      <xdr:rowOff>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0"/>
  <sheetViews>
    <sheetView workbookViewId="0">
      <selection activeCell="P5" sqref="P5"/>
    </sheetView>
  </sheetViews>
  <sheetFormatPr defaultRowHeight="15"/>
  <cols>
    <col min="2" max="2" width="17.140625" customWidth="1"/>
    <col min="3" max="3" width="12.140625" customWidth="1"/>
    <col min="4" max="4" width="11" customWidth="1"/>
    <col min="5" max="5" width="13.42578125" customWidth="1"/>
    <col min="6" max="6" width="11.85546875" customWidth="1"/>
    <col min="7" max="7" width="14.140625" customWidth="1"/>
    <col min="8" max="8" width="16.5703125" customWidth="1"/>
    <col min="9" max="9" width="18.85546875" customWidth="1"/>
    <col min="10" max="10" width="14.85546875" customWidth="1"/>
  </cols>
  <sheetData>
    <row r="1" spans="1:15">
      <c r="A1" t="s">
        <v>8</v>
      </c>
      <c r="B1">
        <v>0.1</v>
      </c>
      <c r="C1">
        <v>3</v>
      </c>
      <c r="D1">
        <f>C1+2</f>
        <v>5</v>
      </c>
      <c r="E1">
        <f t="shared" ref="E1:N1" si="0">D1+2</f>
        <v>7</v>
      </c>
      <c r="F1">
        <f t="shared" si="0"/>
        <v>9</v>
      </c>
      <c r="G1">
        <f t="shared" si="0"/>
        <v>11</v>
      </c>
      <c r="H1">
        <f t="shared" si="0"/>
        <v>13</v>
      </c>
      <c r="I1">
        <f t="shared" si="0"/>
        <v>15</v>
      </c>
      <c r="J1">
        <f t="shared" si="0"/>
        <v>17</v>
      </c>
      <c r="K1">
        <f t="shared" si="0"/>
        <v>19</v>
      </c>
      <c r="L1">
        <f t="shared" si="0"/>
        <v>21</v>
      </c>
      <c r="M1">
        <f t="shared" si="0"/>
        <v>23</v>
      </c>
      <c r="N1">
        <f t="shared" si="0"/>
        <v>25</v>
      </c>
    </row>
    <row r="2" spans="1:1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9</v>
      </c>
      <c r="J2" s="1" t="s">
        <v>10</v>
      </c>
      <c r="O2" s="1" t="s">
        <v>7</v>
      </c>
    </row>
    <row r="3" spans="1:15">
      <c r="A3">
        <v>0</v>
      </c>
      <c r="B3">
        <f>SIN($A$3)</f>
        <v>0</v>
      </c>
      <c r="C3">
        <f t="shared" ref="C3:I3" si="1">SIN($A$3)</f>
        <v>0</v>
      </c>
      <c r="D3">
        <f t="shared" si="1"/>
        <v>0</v>
      </c>
      <c r="E3">
        <f t="shared" si="1"/>
        <v>0</v>
      </c>
      <c r="F3">
        <f t="shared" si="1"/>
        <v>0</v>
      </c>
      <c r="G3">
        <f t="shared" si="1"/>
        <v>0</v>
      </c>
      <c r="H3">
        <f t="shared" si="1"/>
        <v>0</v>
      </c>
      <c r="I3">
        <f t="shared" si="1"/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f>B3+C3+D3+E3+F3+G3+H3+I3+J3+K3+L3+M3+N3</f>
        <v>0</v>
      </c>
    </row>
    <row r="4" spans="1:15">
      <c r="A4">
        <f>A3+$B$1</f>
        <v>0.1</v>
      </c>
      <c r="B4">
        <f t="shared" ref="B4:B67" si="2">SIN(A4)</f>
        <v>9.9833416646828155E-2</v>
      </c>
      <c r="C4">
        <f>(SIN($C$1*A4))/$C$1</f>
        <v>9.8506735553779867E-2</v>
      </c>
      <c r="D4">
        <f>(SIN($D$1*A4))/$D$1</f>
        <v>9.5885107720840607E-2</v>
      </c>
      <c r="E4">
        <f>(SIN($E$1*A4))/$E$1</f>
        <v>9.2031098176813014E-2</v>
      </c>
      <c r="F4">
        <f>(SIN($F$1*A4))/$F$1</f>
        <v>8.7036323291942608E-2</v>
      </c>
      <c r="G4">
        <f>(SIN($G$1*A4))/$G$1</f>
        <v>8.1018850914675949E-2</v>
      </c>
      <c r="H4">
        <f>(SIN($H$1*A4))/$H$1</f>
        <v>7.4119860416707151E-2</v>
      </c>
      <c r="I4">
        <f>(SIN($I$1*A4))/$I$1</f>
        <v>6.6499665773603625E-2</v>
      </c>
      <c r="J4">
        <f>(SIN(J$1*A4))/$J$1</f>
        <v>5.8333224144262855E-2</v>
      </c>
      <c r="K4">
        <f>(SIN($K$1*A4))/$K$1</f>
        <v>4.9805267773021814E-2</v>
      </c>
      <c r="L4">
        <f>(SIN($L$1*A4))/$L$1</f>
        <v>4.1105207935660651E-2</v>
      </c>
      <c r="M4">
        <f>(SIN($M$1*A4))/$M$1</f>
        <v>3.2421965746813913E-2</v>
      </c>
      <c r="N4">
        <f>(SIN($N$1*A4))/$N$1</f>
        <v>2.3938885764158261E-2</v>
      </c>
      <c r="O4">
        <f>B4+C4+D4+E4+F4+G4+H4+I4</f>
        <v>0.69493105849519099</v>
      </c>
    </row>
    <row r="5" spans="1:15">
      <c r="A5">
        <f t="shared" ref="A5:A37" si="3">A4+$B$1</f>
        <v>0.2</v>
      </c>
      <c r="B5">
        <f t="shared" si="2"/>
        <v>0.19866933079506122</v>
      </c>
      <c r="C5">
        <f t="shared" ref="C5:C68" si="4">(SIN($C$1*A5))/$C$1</f>
        <v>0.18821415779834516</v>
      </c>
      <c r="D5">
        <f t="shared" ref="D5:D68" si="5">(SIN($D$1*A5))/$D$1</f>
        <v>0.1682941969615793</v>
      </c>
      <c r="E5">
        <f t="shared" ref="E5:E68" si="6">(SIN($E$1*A5))/$E$1</f>
        <v>0.14077853285549433</v>
      </c>
      <c r="F5">
        <f t="shared" ref="F5:F68" si="7">(SIN($F$1*A5))/$F$1</f>
        <v>0.10820529231979946</v>
      </c>
      <c r="G5">
        <f t="shared" ref="G5:G68" si="8">(SIN($G$1*A5))/$G$1</f>
        <v>7.3499673074508193E-2</v>
      </c>
      <c r="H5">
        <f t="shared" ref="H5:H68" si="9">(SIN($H$1*A5))/$H$1</f>
        <v>3.9653951678574169E-2</v>
      </c>
      <c r="I5">
        <f t="shared" ref="I5:I68" si="10">(SIN($I$1*A5))/$I$1</f>
        <v>9.4080005373244815E-3</v>
      </c>
      <c r="J5">
        <f t="shared" ref="J5:J68" si="11">(SIN(J$1*A5))/$J$1</f>
        <v>-1.5031829530990097E-2</v>
      </c>
      <c r="K5">
        <f t="shared" ref="K5:K68" si="12">(SIN($K$1*A5))/$K$1</f>
        <v>-3.2203046891722063E-2</v>
      </c>
      <c r="L5">
        <f t="shared" ref="L5:L68" si="13">(SIN($L$1*A5))/$L$1</f>
        <v>-4.1503608210170864E-2</v>
      </c>
      <c r="M5">
        <f t="shared" ref="M5:M68" si="14">(SIN($M$1*A5))/$M$1</f>
        <v>-4.3203956679715848E-2</v>
      </c>
      <c r="N5">
        <f t="shared" ref="N5:N68" si="15">(SIN($N$1*A5))/$N$1</f>
        <v>-3.8356970986525539E-2</v>
      </c>
      <c r="O5">
        <f t="shared" ref="O5:O68" si="16">B5+C5+D5+E5+F5+G5+H5+I5</f>
        <v>0.92672313602068646</v>
      </c>
    </row>
    <row r="6" spans="1:15">
      <c r="A6">
        <f t="shared" si="3"/>
        <v>0.30000000000000004</v>
      </c>
      <c r="B6">
        <f t="shared" si="2"/>
        <v>0.2955202066613396</v>
      </c>
      <c r="C6">
        <f t="shared" si="4"/>
        <v>0.26110896987582782</v>
      </c>
      <c r="D6">
        <f t="shared" si="5"/>
        <v>0.19949899732081089</v>
      </c>
      <c r="E6">
        <f t="shared" si="6"/>
        <v>0.12331562380698192</v>
      </c>
      <c r="F6">
        <f t="shared" si="7"/>
        <v>4.7486653359314422E-2</v>
      </c>
      <c r="G6">
        <f t="shared" si="8"/>
        <v>-1.434051764938628E-2</v>
      </c>
      <c r="H6">
        <f t="shared" si="9"/>
        <v>-5.2905089167998007E-2</v>
      </c>
      <c r="I6">
        <f t="shared" si="10"/>
        <v>-6.5168674511006483E-2</v>
      </c>
      <c r="J6">
        <f t="shared" si="11"/>
        <v>-5.4459687195748951E-2</v>
      </c>
      <c r="K6">
        <f t="shared" si="12"/>
        <v>-2.8983449610401942E-2</v>
      </c>
      <c r="L6">
        <f t="shared" si="13"/>
        <v>8.006619278262191E-4</v>
      </c>
      <c r="M6">
        <f t="shared" si="14"/>
        <v>2.5149554973400039E-2</v>
      </c>
      <c r="N6">
        <f t="shared" si="15"/>
        <v>3.7519999070989567E-2</v>
      </c>
      <c r="O6">
        <f t="shared" si="16"/>
        <v>0.7945161696958839</v>
      </c>
    </row>
    <row r="7" spans="1:15">
      <c r="A7">
        <f t="shared" si="3"/>
        <v>0.4</v>
      </c>
      <c r="B7">
        <f t="shared" si="2"/>
        <v>0.38941834230865052</v>
      </c>
      <c r="C7">
        <f t="shared" si="4"/>
        <v>0.3106796953224088</v>
      </c>
      <c r="D7">
        <f t="shared" si="5"/>
        <v>0.18185948536513635</v>
      </c>
      <c r="E7">
        <f t="shared" si="6"/>
        <v>4.7855450022272095E-2</v>
      </c>
      <c r="F7">
        <f t="shared" si="7"/>
        <v>-4.9168938143872493E-2</v>
      </c>
      <c r="G7">
        <f t="shared" si="8"/>
        <v>-8.6509279444501458E-2</v>
      </c>
      <c r="H7">
        <f t="shared" si="9"/>
        <v>-6.7958050440011783E-2</v>
      </c>
      <c r="I7">
        <f t="shared" si="10"/>
        <v>-1.8627699879928392E-2</v>
      </c>
      <c r="J7">
        <f t="shared" si="11"/>
        <v>2.9065491243447584E-2</v>
      </c>
      <c r="K7">
        <f t="shared" si="12"/>
        <v>5.0943140633236135E-2</v>
      </c>
      <c r="L7">
        <f t="shared" si="13"/>
        <v>4.0695186099441928E-2</v>
      </c>
      <c r="M7">
        <f t="shared" si="14"/>
        <v>9.6908658304454744E-3</v>
      </c>
      <c r="N7">
        <f t="shared" si="15"/>
        <v>-2.1760844435574789E-2</v>
      </c>
      <c r="O7">
        <f t="shared" si="16"/>
        <v>0.70754900511015351</v>
      </c>
    </row>
    <row r="8" spans="1:15">
      <c r="A8">
        <f t="shared" si="3"/>
        <v>0.5</v>
      </c>
      <c r="B8">
        <f t="shared" si="2"/>
        <v>0.47942553860420301</v>
      </c>
      <c r="C8">
        <f t="shared" si="4"/>
        <v>0.33249832886801817</v>
      </c>
      <c r="D8">
        <f t="shared" si="5"/>
        <v>0.11969442882079132</v>
      </c>
      <c r="E8">
        <f t="shared" si="6"/>
        <v>-5.0111889669945689E-2</v>
      </c>
      <c r="F8">
        <f t="shared" si="7"/>
        <v>-0.10861445751834412</v>
      </c>
      <c r="G8">
        <f t="shared" si="8"/>
        <v>-6.4140029597308357E-2</v>
      </c>
      <c r="H8">
        <f t="shared" si="9"/>
        <v>1.6547691391370425E-2</v>
      </c>
      <c r="I8">
        <f t="shared" si="10"/>
        <v>6.253333178498259E-2</v>
      </c>
      <c r="J8">
        <f t="shared" si="11"/>
        <v>4.6969830154322954E-2</v>
      </c>
      <c r="K8">
        <f t="shared" si="12"/>
        <v>-3.955322129568911E-3</v>
      </c>
      <c r="L8">
        <f t="shared" si="13"/>
        <v>-4.1890274284365238E-2</v>
      </c>
      <c r="M8">
        <f t="shared" si="14"/>
        <v>-3.8063138029931672E-2</v>
      </c>
      <c r="N8">
        <f t="shared" si="15"/>
        <v>-2.6528758940480273E-3</v>
      </c>
      <c r="O8">
        <f t="shared" si="16"/>
        <v>0.78783294268376725</v>
      </c>
    </row>
    <row r="9" spans="1:15">
      <c r="A9">
        <f t="shared" si="3"/>
        <v>0.6</v>
      </c>
      <c r="B9">
        <f t="shared" si="2"/>
        <v>0.56464247339503537</v>
      </c>
      <c r="C9">
        <f t="shared" si="4"/>
        <v>0.32461587695939842</v>
      </c>
      <c r="D9">
        <f t="shared" si="5"/>
        <v>2.8224001611973443E-2</v>
      </c>
      <c r="E9">
        <f t="shared" si="6"/>
        <v>-0.12451082463051259</v>
      </c>
      <c r="F9">
        <f t="shared" si="7"/>
        <v>-8.5862720839554194E-2</v>
      </c>
      <c r="G9">
        <f t="shared" si="8"/>
        <v>2.8321942137579804E-2</v>
      </c>
      <c r="H9">
        <f t="shared" si="9"/>
        <v>7.6811026567277313E-2</v>
      </c>
      <c r="I9">
        <f t="shared" si="10"/>
        <v>2.7474565682783773E-2</v>
      </c>
      <c r="J9">
        <f t="shared" si="11"/>
        <v>-4.116909927020837E-2</v>
      </c>
      <c r="K9">
        <f t="shared" si="12"/>
        <v>-4.8385711877088199E-2</v>
      </c>
      <c r="L9">
        <f t="shared" si="13"/>
        <v>1.6010974867207951E-3</v>
      </c>
      <c r="M9">
        <f t="shared" si="14"/>
        <v>4.1030246497569749E-2</v>
      </c>
      <c r="N9">
        <f t="shared" si="15"/>
        <v>2.6011513606284672E-2</v>
      </c>
      <c r="O9">
        <f t="shared" si="16"/>
        <v>0.83971634088398139</v>
      </c>
    </row>
    <row r="10" spans="1:15">
      <c r="A10">
        <f t="shared" si="3"/>
        <v>0.7</v>
      </c>
      <c r="B10">
        <f t="shared" si="2"/>
        <v>0.64421768723769102</v>
      </c>
      <c r="C10">
        <f t="shared" si="4"/>
        <v>0.28773645554962463</v>
      </c>
      <c r="D10">
        <f t="shared" si="5"/>
        <v>-7.0156645537923973E-2</v>
      </c>
      <c r="E10">
        <f t="shared" si="6"/>
        <v>-0.14035037323204752</v>
      </c>
      <c r="F10">
        <f t="shared" si="7"/>
        <v>1.8682111649277458E-3</v>
      </c>
      <c r="G10">
        <f t="shared" si="8"/>
        <v>8.9833475807000018E-2</v>
      </c>
      <c r="H10">
        <f t="shared" si="9"/>
        <v>2.4546027873027086E-2</v>
      </c>
      <c r="I10">
        <f t="shared" si="10"/>
        <v>-5.8646383998111333E-2</v>
      </c>
      <c r="J10">
        <f t="shared" si="11"/>
        <v>-3.636100660217851E-2</v>
      </c>
      <c r="K10">
        <f t="shared" si="12"/>
        <v>3.5240513799821106E-2</v>
      </c>
      <c r="L10">
        <f t="shared" si="13"/>
        <v>4.0273658625854011E-2</v>
      </c>
      <c r="M10">
        <f t="shared" si="14"/>
        <v>-1.661180074713069E-2</v>
      </c>
      <c r="N10">
        <f t="shared" si="15"/>
        <v>-3.9025040218726305E-2</v>
      </c>
      <c r="O10">
        <f t="shared" si="16"/>
        <v>0.77904845486418772</v>
      </c>
    </row>
    <row r="11" spans="1:15">
      <c r="A11">
        <f t="shared" si="3"/>
        <v>0.79999999999999993</v>
      </c>
      <c r="B11">
        <f t="shared" si="2"/>
        <v>0.71735609089952268</v>
      </c>
      <c r="C11">
        <f t="shared" si="4"/>
        <v>0.22515439351705033</v>
      </c>
      <c r="D11">
        <f t="shared" si="5"/>
        <v>-0.15136049906158561</v>
      </c>
      <c r="E11">
        <f t="shared" si="6"/>
        <v>-9.0180948267474512E-2</v>
      </c>
      <c r="F11">
        <f t="shared" si="7"/>
        <v>8.818531820546141E-2</v>
      </c>
      <c r="G11">
        <f t="shared" si="8"/>
        <v>5.3174290262887558E-2</v>
      </c>
      <c r="H11">
        <f t="shared" si="9"/>
        <v>-6.3678959160434825E-2</v>
      </c>
      <c r="I11">
        <f t="shared" si="10"/>
        <v>-3.5771527866695768E-2</v>
      </c>
      <c r="J11">
        <f t="shared" si="11"/>
        <v>5.0538930285676222E-2</v>
      </c>
      <c r="K11">
        <f t="shared" si="12"/>
        <v>2.5599930992305245E-2</v>
      </c>
      <c r="L11">
        <f t="shared" si="13"/>
        <v>-4.2265096837214425E-2</v>
      </c>
      <c r="M11">
        <f t="shared" si="14"/>
        <v>-1.8894157481386814E-2</v>
      </c>
      <c r="N11">
        <f t="shared" si="15"/>
        <v>3.6517810029105105E-2</v>
      </c>
      <c r="O11">
        <f t="shared" si="16"/>
        <v>0.74287815852873129</v>
      </c>
    </row>
    <row r="12" spans="1:15">
      <c r="A12">
        <f t="shared" si="3"/>
        <v>0.89999999999999991</v>
      </c>
      <c r="B12">
        <f t="shared" si="2"/>
        <v>0.7833269096274833</v>
      </c>
      <c r="C12">
        <f t="shared" si="4"/>
        <v>0.1424599600779434</v>
      </c>
      <c r="D12">
        <f t="shared" si="5"/>
        <v>-0.19550602353301941</v>
      </c>
      <c r="E12">
        <f t="shared" si="6"/>
        <v>2.4019857834784034E-3</v>
      </c>
      <c r="F12">
        <f t="shared" si="7"/>
        <v>0.10776553453834292</v>
      </c>
      <c r="G12">
        <f t="shared" si="8"/>
        <v>-4.159417216139271E-2</v>
      </c>
      <c r="H12">
        <f t="shared" si="9"/>
        <v>-5.8614121839925641E-2</v>
      </c>
      <c r="I12">
        <f t="shared" si="10"/>
        <v>5.3585628436774654E-2</v>
      </c>
      <c r="J12">
        <f t="shared" si="11"/>
        <v>2.3337680772389041E-2</v>
      </c>
      <c r="K12">
        <f t="shared" si="12"/>
        <v>-5.1792895004296985E-2</v>
      </c>
      <c r="L12">
        <f t="shared" si="13"/>
        <v>2.4010803717529152E-3</v>
      </c>
      <c r="M12">
        <f t="shared" si="14"/>
        <v>4.1789248891396368E-2</v>
      </c>
      <c r="N12">
        <f t="shared" si="15"/>
        <v>-1.9486980498420257E-2</v>
      </c>
      <c r="O12">
        <f t="shared" si="16"/>
        <v>0.79382570092968485</v>
      </c>
    </row>
    <row r="13" spans="1:15">
      <c r="A13">
        <f t="shared" si="3"/>
        <v>0.99999999999999989</v>
      </c>
      <c r="B13">
        <f t="shared" si="2"/>
        <v>0.84147098480789639</v>
      </c>
      <c r="C13">
        <f t="shared" si="4"/>
        <v>4.7040002686622555E-2</v>
      </c>
      <c r="D13">
        <f t="shared" si="5"/>
        <v>-0.19178485493262773</v>
      </c>
      <c r="E13">
        <f t="shared" si="6"/>
        <v>9.385522838839834E-2</v>
      </c>
      <c r="F13">
        <f t="shared" si="7"/>
        <v>4.57909428046398E-2</v>
      </c>
      <c r="G13">
        <f t="shared" si="8"/>
        <v>-9.0908200595518504E-2</v>
      </c>
      <c r="H13">
        <f t="shared" si="9"/>
        <v>3.2320541294356867E-2</v>
      </c>
      <c r="I13">
        <f t="shared" si="10"/>
        <v>4.3352522677141216E-2</v>
      </c>
      <c r="J13">
        <f t="shared" si="11"/>
        <v>-5.6552793639973876E-2</v>
      </c>
      <c r="K13">
        <f t="shared" si="12"/>
        <v>7.8882741927867803E-3</v>
      </c>
      <c r="L13">
        <f t="shared" si="13"/>
        <v>3.9840744692193238E-2</v>
      </c>
      <c r="M13">
        <f t="shared" si="14"/>
        <v>-3.6792191485876903E-2</v>
      </c>
      <c r="N13">
        <f t="shared" si="15"/>
        <v>-5.2940700039110621E-3</v>
      </c>
      <c r="O13">
        <f t="shared" si="16"/>
        <v>0.8211371671309089</v>
      </c>
    </row>
    <row r="14" spans="1:15">
      <c r="A14">
        <f t="shared" si="3"/>
        <v>1.0999999999999999</v>
      </c>
      <c r="B14">
        <f t="shared" si="2"/>
        <v>0.89120736006143531</v>
      </c>
      <c r="C14">
        <f t="shared" si="4"/>
        <v>-5.2581898047749404E-2</v>
      </c>
      <c r="D14">
        <f t="shared" si="5"/>
        <v>-0.14110806511407853</v>
      </c>
      <c r="E14">
        <f t="shared" si="6"/>
        <v>0.14116689055385717</v>
      </c>
      <c r="F14">
        <f t="shared" si="7"/>
        <v>-5.083732153059109E-2</v>
      </c>
      <c r="G14">
        <f t="shared" si="8"/>
        <v>-4.0877042230418464E-2</v>
      </c>
      <c r="H14">
        <f t="shared" si="9"/>
        <v>7.5905535713431824E-2</v>
      </c>
      <c r="I14">
        <f t="shared" si="10"/>
        <v>-4.7452356157941376E-2</v>
      </c>
      <c r="J14">
        <f t="shared" si="11"/>
        <v>-8.7646485773058124E-3</v>
      </c>
      <c r="K14">
        <f t="shared" si="12"/>
        <v>4.6692501510123739E-2</v>
      </c>
      <c r="L14">
        <f t="shared" si="13"/>
        <v>-4.2627969896175247E-2</v>
      </c>
      <c r="M14">
        <f t="shared" si="14"/>
        <v>7.2382610233545971E-3</v>
      </c>
      <c r="N14">
        <f t="shared" si="15"/>
        <v>2.796960126620401E-2</v>
      </c>
      <c r="O14">
        <f t="shared" si="16"/>
        <v>0.7754231032479455</v>
      </c>
    </row>
    <row r="15" spans="1:15">
      <c r="A15">
        <f t="shared" si="3"/>
        <v>1.2</v>
      </c>
      <c r="B15">
        <f t="shared" si="2"/>
        <v>0.93203908596722629</v>
      </c>
      <c r="C15">
        <f t="shared" si="4"/>
        <v>-0.14750681443161737</v>
      </c>
      <c r="D15">
        <f t="shared" si="5"/>
        <v>-5.5883099639785175E-2</v>
      </c>
      <c r="E15">
        <f t="shared" si="6"/>
        <v>0.12208555829832578</v>
      </c>
      <c r="F15">
        <f t="shared" si="7"/>
        <v>-0.10899291445183236</v>
      </c>
      <c r="G15">
        <f t="shared" si="8"/>
        <v>5.3824864973383908E-2</v>
      </c>
      <c r="H15">
        <f t="shared" si="9"/>
        <v>8.2887424845726199E-3</v>
      </c>
      <c r="I15">
        <f t="shared" si="10"/>
        <v>-5.0065816451445068E-2</v>
      </c>
      <c r="J15">
        <f t="shared" si="11"/>
        <v>5.8811347067215837E-2</v>
      </c>
      <c r="K15">
        <f t="shared" si="12"/>
        <v>-3.8078671370749738E-2</v>
      </c>
      <c r="L15">
        <f t="shared" si="13"/>
        <v>3.2003844059749964E-3</v>
      </c>
      <c r="M15">
        <f t="shared" si="14"/>
        <v>2.7146831974625835E-2</v>
      </c>
      <c r="N15">
        <f t="shared" si="15"/>
        <v>-3.952126496371447E-2</v>
      </c>
      <c r="O15">
        <f t="shared" si="16"/>
        <v>0.75378960674882867</v>
      </c>
    </row>
    <row r="16" spans="1:15">
      <c r="A16">
        <f t="shared" si="3"/>
        <v>1.3</v>
      </c>
      <c r="B16">
        <f t="shared" si="2"/>
        <v>0.96355818541719296</v>
      </c>
      <c r="C16">
        <f t="shared" si="4"/>
        <v>-0.22925538639465803</v>
      </c>
      <c r="D16">
        <f t="shared" si="5"/>
        <v>4.3023997617563106E-2</v>
      </c>
      <c r="E16">
        <f t="shared" si="6"/>
        <v>4.5585480335621729E-2</v>
      </c>
      <c r="F16">
        <f t="shared" si="7"/>
        <v>-8.4664842657670228E-2</v>
      </c>
      <c r="G16">
        <f t="shared" si="8"/>
        <v>8.9706542206783035E-2</v>
      </c>
      <c r="H16">
        <f t="shared" si="9"/>
        <v>-7.1471077902643829E-2</v>
      </c>
      <c r="I16">
        <f t="shared" si="10"/>
        <v>4.0369324647973402E-2</v>
      </c>
      <c r="J16">
        <f t="shared" si="11"/>
        <v>-6.3903879661223392E-3</v>
      </c>
      <c r="K16">
        <f t="shared" si="12"/>
        <v>-2.2071627161749017E-2</v>
      </c>
      <c r="L16">
        <f t="shared" si="13"/>
        <v>3.939656669501803E-2</v>
      </c>
      <c r="M16">
        <f t="shared" si="14"/>
        <v>-4.3412827420165848E-2</v>
      </c>
      <c r="N16">
        <f t="shared" si="15"/>
        <v>3.5354816941833227E-2</v>
      </c>
      <c r="O16">
        <f t="shared" si="16"/>
        <v>0.79685222327016203</v>
      </c>
    </row>
    <row r="17" spans="1:15">
      <c r="A17">
        <f t="shared" si="3"/>
        <v>1.4000000000000001</v>
      </c>
      <c r="B17">
        <f t="shared" si="2"/>
        <v>0.98544972998846025</v>
      </c>
      <c r="C17">
        <f t="shared" si="4"/>
        <v>-0.29052525747119606</v>
      </c>
      <c r="D17">
        <f t="shared" si="5"/>
        <v>0.13139731974375796</v>
      </c>
      <c r="E17">
        <f t="shared" si="6"/>
        <v>-5.2354161321704056E-2</v>
      </c>
      <c r="F17">
        <f t="shared" si="7"/>
        <v>3.7358941356820524E-3</v>
      </c>
      <c r="G17">
        <f t="shared" si="8"/>
        <v>2.7556214249609145E-2</v>
      </c>
      <c r="H17">
        <f t="shared" si="9"/>
        <v>-4.65256017235601E-2</v>
      </c>
      <c r="I17">
        <f t="shared" si="10"/>
        <v>5.5777042569070269E-2</v>
      </c>
      <c r="J17">
        <f t="shared" si="11"/>
        <v>-5.7164614455521373E-2</v>
      </c>
      <c r="K17">
        <f t="shared" si="12"/>
        <v>5.2349724940938848E-2</v>
      </c>
      <c r="L17">
        <f t="shared" si="13"/>
        <v>-4.2978790867151763E-2</v>
      </c>
      <c r="M17">
        <f t="shared" si="14"/>
        <v>3.070301987740584E-2</v>
      </c>
      <c r="N17">
        <f t="shared" si="15"/>
        <v>-1.712730677984604E-2</v>
      </c>
      <c r="O17">
        <f t="shared" si="16"/>
        <v>0.81451118017011959</v>
      </c>
    </row>
    <row r="18" spans="1:15">
      <c r="A18">
        <f t="shared" si="3"/>
        <v>1.5000000000000002</v>
      </c>
      <c r="B18">
        <f t="shared" si="2"/>
        <v>0.99749498660405445</v>
      </c>
      <c r="C18">
        <f t="shared" si="4"/>
        <v>-0.32584337255503243</v>
      </c>
      <c r="D18">
        <f t="shared" si="5"/>
        <v>0.18759999535494781</v>
      </c>
      <c r="E18">
        <f t="shared" si="6"/>
        <v>-0.12567082285309586</v>
      </c>
      <c r="F18">
        <f t="shared" si="7"/>
        <v>8.9309380727957993E-2</v>
      </c>
      <c r="G18">
        <f t="shared" si="8"/>
        <v>-6.4707758397193241E-2</v>
      </c>
      <c r="H18">
        <f t="shared" si="9"/>
        <v>4.6579989978431061E-2</v>
      </c>
      <c r="I18">
        <f t="shared" si="10"/>
        <v>-3.2478300830700843E-2</v>
      </c>
      <c r="J18">
        <f t="shared" si="11"/>
        <v>2.1121079648363038E-2</v>
      </c>
      <c r="K18">
        <f t="shared" si="12"/>
        <v>-1.1776612641410521E-2</v>
      </c>
      <c r="L18">
        <f t="shared" si="13"/>
        <v>3.9987836043690649E-3</v>
      </c>
      <c r="M18">
        <f t="shared" si="14"/>
        <v>2.4994555697790207E-3</v>
      </c>
      <c r="N18">
        <f t="shared" si="15"/>
        <v>-7.911951985458212E-3</v>
      </c>
      <c r="O18">
        <f t="shared" si="16"/>
        <v>0.77228409802936915</v>
      </c>
    </row>
    <row r="19" spans="1:15">
      <c r="A19">
        <f t="shared" si="3"/>
        <v>1.6000000000000003</v>
      </c>
      <c r="B19">
        <f t="shared" si="2"/>
        <v>0.99957360304150511</v>
      </c>
      <c r="C19">
        <f t="shared" si="4"/>
        <v>-0.33205486961194686</v>
      </c>
      <c r="D19">
        <f t="shared" si="5"/>
        <v>0.19787164932467632</v>
      </c>
      <c r="E19">
        <f t="shared" si="6"/>
        <v>-0.13988253273590237</v>
      </c>
      <c r="F19">
        <f t="shared" si="7"/>
        <v>0.10729530850547522</v>
      </c>
      <c r="G19">
        <f t="shared" si="8"/>
        <v>-8.6258590719829345E-2</v>
      </c>
      <c r="H19">
        <f t="shared" si="9"/>
        <v>7.1445787236710703E-2</v>
      </c>
      <c r="I19">
        <f t="shared" si="10"/>
        <v>-6.0371890800441488E-2</v>
      </c>
      <c r="J19">
        <f t="shared" si="11"/>
        <v>5.1721944802983588E-2</v>
      </c>
      <c r="K19">
        <f t="shared" si="12"/>
        <v>-4.4735212941017066E-2</v>
      </c>
      <c r="L19">
        <f t="shared" si="13"/>
        <v>3.8941250215544655E-2</v>
      </c>
      <c r="M19">
        <f t="shared" si="14"/>
        <v>-3.4033674502202176E-2</v>
      </c>
      <c r="N19">
        <f t="shared" si="15"/>
        <v>2.9804526419173763E-2</v>
      </c>
      <c r="O19">
        <f t="shared" si="16"/>
        <v>0.75761846424024737</v>
      </c>
    </row>
    <row r="20" spans="1:15">
      <c r="A20">
        <f t="shared" si="3"/>
        <v>1.7000000000000004</v>
      </c>
      <c r="B20">
        <f t="shared" si="2"/>
        <v>0.99166481045246857</v>
      </c>
      <c r="C20">
        <f t="shared" si="4"/>
        <v>-0.30860489410924391</v>
      </c>
      <c r="D20">
        <f t="shared" si="5"/>
        <v>0.15969742252469785</v>
      </c>
      <c r="E20">
        <f t="shared" si="6"/>
        <v>-8.8305301748147422E-2</v>
      </c>
      <c r="F20">
        <f t="shared" si="7"/>
        <v>4.4082285903400978E-2</v>
      </c>
      <c r="G20">
        <f t="shared" si="8"/>
        <v>-1.3545365983108664E-2</v>
      </c>
      <c r="H20">
        <f t="shared" si="9"/>
        <v>-8.3566611864679449E-3</v>
      </c>
      <c r="I20">
        <f t="shared" si="10"/>
        <v>2.3937223601478326E-2</v>
      </c>
      <c r="J20">
        <f t="shared" si="11"/>
        <v>-3.4449255292606076E-2</v>
      </c>
      <c r="K20">
        <f t="shared" si="12"/>
        <v>4.0701467871906587E-2</v>
      </c>
      <c r="L20">
        <f t="shared" si="13"/>
        <v>-4.3317460563501484E-2</v>
      </c>
      <c r="M20">
        <f t="shared" si="14"/>
        <v>4.2852186903940617E-2</v>
      </c>
      <c r="N20">
        <f t="shared" si="15"/>
        <v>-3.9843460124783736E-2</v>
      </c>
      <c r="O20">
        <f t="shared" si="16"/>
        <v>0.80056951945507793</v>
      </c>
    </row>
    <row r="21" spans="1:15">
      <c r="A21">
        <f t="shared" si="3"/>
        <v>1.8000000000000005</v>
      </c>
      <c r="B21">
        <f t="shared" si="2"/>
        <v>0.97384763087819504</v>
      </c>
      <c r="C21">
        <f t="shared" si="4"/>
        <v>-0.25758816251866218</v>
      </c>
      <c r="D21">
        <f t="shared" si="5"/>
        <v>8.242369704835098E-2</v>
      </c>
      <c r="E21">
        <f t="shared" si="6"/>
        <v>4.8032924601628928E-3</v>
      </c>
      <c r="F21">
        <f t="shared" si="7"/>
        <v>-5.2491331822052144E-2</v>
      </c>
      <c r="G21">
        <f t="shared" si="8"/>
        <v>7.3970339773373403E-2</v>
      </c>
      <c r="H21">
        <f t="shared" si="9"/>
        <v>-7.5916581393896149E-2</v>
      </c>
      <c r="I21">
        <f t="shared" si="10"/>
        <v>6.3758395226966733E-2</v>
      </c>
      <c r="J21">
        <f t="shared" si="11"/>
        <v>-4.2844751048916975E-2</v>
      </c>
      <c r="K21">
        <f t="shared" si="12"/>
        <v>1.8418493102981871E-2</v>
      </c>
      <c r="L21">
        <f t="shared" si="13"/>
        <v>4.7960522377387942E-3</v>
      </c>
      <c r="M21">
        <f t="shared" si="14"/>
        <v>-2.3069094684791985E-2</v>
      </c>
      <c r="N21">
        <f t="shared" si="15"/>
        <v>3.4036140981365037E-2</v>
      </c>
      <c r="O21">
        <f t="shared" si="16"/>
        <v>0.8128072796524386</v>
      </c>
    </row>
    <row r="22" spans="1:15">
      <c r="A22">
        <f t="shared" si="3"/>
        <v>1.9000000000000006</v>
      </c>
      <c r="B22">
        <f t="shared" si="2"/>
        <v>0.94630008768741425</v>
      </c>
      <c r="C22">
        <f t="shared" si="4"/>
        <v>-0.18356184753254537</v>
      </c>
      <c r="D22">
        <f t="shared" si="5"/>
        <v>-1.5030224092362571E-2</v>
      </c>
      <c r="E22">
        <f t="shared" si="6"/>
        <v>9.5652823170943563E-2</v>
      </c>
      <c r="F22">
        <f t="shared" si="7"/>
        <v>-0.10934055612018266</v>
      </c>
      <c r="G22">
        <f t="shared" si="8"/>
        <v>8.0650684426577066E-2</v>
      </c>
      <c r="H22">
        <f t="shared" si="9"/>
        <v>-3.2258532005632681E-2</v>
      </c>
      <c r="I22">
        <f t="shared" si="10"/>
        <v>-1.4917042679120224E-2</v>
      </c>
      <c r="J22">
        <f t="shared" si="11"/>
        <v>4.5489875856837038E-2</v>
      </c>
      <c r="K22">
        <f t="shared" si="12"/>
        <v>-5.261048118698964E-2</v>
      </c>
      <c r="L22">
        <f t="shared" si="13"/>
        <v>3.8474923984141748E-2</v>
      </c>
      <c r="M22">
        <f t="shared" si="14"/>
        <v>-1.2111417661719279E-2</v>
      </c>
      <c r="N22">
        <f t="shared" si="15"/>
        <v>-1.4692213965368182E-2</v>
      </c>
      <c r="O22">
        <f t="shared" si="16"/>
        <v>0.7674953928550915</v>
      </c>
    </row>
    <row r="23" spans="1:15">
      <c r="A23">
        <f t="shared" si="3"/>
        <v>2.0000000000000004</v>
      </c>
      <c r="B23">
        <f t="shared" si="2"/>
        <v>0.90929742682568149</v>
      </c>
      <c r="C23">
        <f t="shared" si="4"/>
        <v>-9.3138499399641403E-2</v>
      </c>
      <c r="D23">
        <f t="shared" si="5"/>
        <v>-0.10880422217787426</v>
      </c>
      <c r="E23">
        <f t="shared" si="6"/>
        <v>0.14151533652783868</v>
      </c>
      <c r="F23">
        <f t="shared" si="7"/>
        <v>-8.3443027419074861E-2</v>
      </c>
      <c r="G23">
        <f t="shared" si="8"/>
        <v>-8.0466448094612989E-4</v>
      </c>
      <c r="H23">
        <f t="shared" si="9"/>
        <v>5.8658342344585182E-2</v>
      </c>
      <c r="I23">
        <f t="shared" si="10"/>
        <v>-6.5868774939524047E-2</v>
      </c>
      <c r="J23">
        <f t="shared" si="11"/>
        <v>3.1122510948236339E-2</v>
      </c>
      <c r="K23">
        <f t="shared" si="12"/>
        <v>1.5598346247862742E-2</v>
      </c>
      <c r="L23">
        <f t="shared" si="13"/>
        <v>-4.3643883234077939E-2</v>
      </c>
      <c r="M23">
        <f t="shared" si="14"/>
        <v>3.920818902820896E-2</v>
      </c>
      <c r="N23">
        <f t="shared" si="15"/>
        <v>-1.0494994148156602E-2</v>
      </c>
      <c r="O23">
        <f t="shared" si="16"/>
        <v>0.75741191728104473</v>
      </c>
    </row>
    <row r="24" spans="1:15">
      <c r="A24">
        <f t="shared" si="3"/>
        <v>2.1000000000000005</v>
      </c>
      <c r="B24">
        <f t="shared" si="2"/>
        <v>0.86320936664887349</v>
      </c>
      <c r="C24">
        <f t="shared" si="4"/>
        <v>5.6046334947838297E-3</v>
      </c>
      <c r="D24">
        <f t="shared" si="5"/>
        <v>-0.17593915199433435</v>
      </c>
      <c r="E24">
        <f t="shared" si="6"/>
        <v>0.12082097587756177</v>
      </c>
      <c r="F24">
        <f t="shared" si="7"/>
        <v>5.602520867424258E-3</v>
      </c>
      <c r="G24">
        <f t="shared" si="8"/>
        <v>-8.1380669801789401E-2</v>
      </c>
      <c r="H24">
        <f t="shared" si="9"/>
        <v>6.3640607738105745E-2</v>
      </c>
      <c r="I24">
        <f t="shared" si="10"/>
        <v>5.5982970461169275E-3</v>
      </c>
      <c r="J24">
        <f t="shared" si="11"/>
        <v>-5.3509804225501834E-2</v>
      </c>
      <c r="K24">
        <f t="shared" si="12"/>
        <v>4.2524915982472461E-2</v>
      </c>
      <c r="L24">
        <f t="shared" si="13"/>
        <v>5.5919648965287042E-3</v>
      </c>
      <c r="M24">
        <f t="shared" si="14"/>
        <v>-4.0135534712885321E-2</v>
      </c>
      <c r="N24">
        <f t="shared" si="15"/>
        <v>3.1508209079364365E-2</v>
      </c>
      <c r="O24">
        <f t="shared" si="16"/>
        <v>0.80715657987674239</v>
      </c>
    </row>
    <row r="25" spans="1:15">
      <c r="A25">
        <f t="shared" si="3"/>
        <v>2.2000000000000006</v>
      </c>
      <c r="B25">
        <f t="shared" si="2"/>
        <v>0.80849640381958987</v>
      </c>
      <c r="C25">
        <f t="shared" si="4"/>
        <v>0.1038471211711265</v>
      </c>
      <c r="D25">
        <f t="shared" si="5"/>
        <v>-0.19999804131014071</v>
      </c>
      <c r="E25">
        <f t="shared" si="6"/>
        <v>4.3302622392242696E-2</v>
      </c>
      <c r="F25">
        <f t="shared" si="7"/>
        <v>9.0408193056345273E-2</v>
      </c>
      <c r="G25">
        <f t="shared" si="8"/>
        <v>-7.3023247881268225E-2</v>
      </c>
      <c r="H25">
        <f t="shared" si="9"/>
        <v>-2.4610766298784989E-2</v>
      </c>
      <c r="I25">
        <f t="shared" si="10"/>
        <v>6.6660790673817805E-2</v>
      </c>
      <c r="J25">
        <f t="shared" si="11"/>
        <v>-1.7333623617661414E-2</v>
      </c>
      <c r="K25">
        <f t="shared" si="12"/>
        <v>-4.3094069585623777E-2</v>
      </c>
      <c r="L25">
        <f t="shared" si="13"/>
        <v>3.7997719843934595E-2</v>
      </c>
      <c r="M25">
        <f t="shared" si="14"/>
        <v>1.4274499732670297E-2</v>
      </c>
      <c r="N25">
        <f t="shared" si="15"/>
        <v>-3.9990206934344782E-2</v>
      </c>
      <c r="O25">
        <f t="shared" si="16"/>
        <v>0.81508307562292814</v>
      </c>
    </row>
    <row r="26" spans="1:15">
      <c r="A26">
        <f t="shared" si="3"/>
        <v>2.3000000000000007</v>
      </c>
      <c r="B26">
        <f t="shared" si="2"/>
        <v>0.7457052121767197</v>
      </c>
      <c r="C26">
        <f t="shared" si="4"/>
        <v>0.19281325479606723</v>
      </c>
      <c r="D26">
        <f t="shared" si="5"/>
        <v>-0.17509043493768536</v>
      </c>
      <c r="E26">
        <f t="shared" si="6"/>
        <v>-5.4581631026287485E-2</v>
      </c>
      <c r="F26">
        <f t="shared" si="7"/>
        <v>0.10679474716690161</v>
      </c>
      <c r="G26">
        <f t="shared" si="8"/>
        <v>1.5134545776106022E-2</v>
      </c>
      <c r="H26">
        <f t="shared" si="9"/>
        <v>-7.6807310051062616E-2</v>
      </c>
      <c r="I26">
        <f t="shared" si="10"/>
        <v>3.8324985403273585E-3</v>
      </c>
      <c r="J26">
        <f t="shared" si="11"/>
        <v>5.797648816415496E-2</v>
      </c>
      <c r="K26">
        <f t="shared" si="12"/>
        <v>-1.4661189801028245E-2</v>
      </c>
      <c r="L26">
        <f t="shared" si="13"/>
        <v>-4.3957966590302967E-2</v>
      </c>
      <c r="M26">
        <f t="shared" si="14"/>
        <v>2.1114020937598271E-2</v>
      </c>
      <c r="N26">
        <f t="shared" si="15"/>
        <v>3.2567588860337705E-2</v>
      </c>
      <c r="O26">
        <f t="shared" si="16"/>
        <v>0.75780088244108657</v>
      </c>
    </row>
    <row r="27" spans="1:15">
      <c r="A27">
        <f t="shared" si="3"/>
        <v>2.4000000000000008</v>
      </c>
      <c r="B27">
        <f t="shared" si="2"/>
        <v>0.67546318055115029</v>
      </c>
      <c r="C27">
        <f t="shared" si="4"/>
        <v>0.26455595461638493</v>
      </c>
      <c r="D27">
        <f t="shared" si="5"/>
        <v>-0.10731458360008639</v>
      </c>
      <c r="E27">
        <f t="shared" si="6"/>
        <v>-0.12679529051164373</v>
      </c>
      <c r="F27">
        <f t="shared" si="7"/>
        <v>4.2361165739437066E-2</v>
      </c>
      <c r="G27">
        <f t="shared" si="8"/>
        <v>8.6753190408427286E-2</v>
      </c>
      <c r="H27">
        <f t="shared" si="9"/>
        <v>-1.6480964638144406E-2</v>
      </c>
      <c r="I27">
        <f t="shared" si="10"/>
        <v>-6.6118590229541169E-2</v>
      </c>
      <c r="J27">
        <f t="shared" si="11"/>
        <v>2.3937210205794506E-3</v>
      </c>
      <c r="K27">
        <f t="shared" si="12"/>
        <v>5.2573688986580019E-2</v>
      </c>
      <c r="L27">
        <f t="shared" si="13"/>
        <v>6.3862965545561073E-3</v>
      </c>
      <c r="M27">
        <f t="shared" si="14"/>
        <v>-4.2410031459714254E-2</v>
      </c>
      <c r="N27">
        <f t="shared" si="15"/>
        <v>-1.2192424844089479E-2</v>
      </c>
      <c r="O27">
        <f t="shared" si="16"/>
        <v>0.75242406233598391</v>
      </c>
    </row>
    <row r="28" spans="1:15">
      <c r="A28">
        <f t="shared" si="3"/>
        <v>2.5000000000000009</v>
      </c>
      <c r="B28">
        <f t="shared" si="2"/>
        <v>0.59847214410395577</v>
      </c>
      <c r="C28">
        <f t="shared" si="4"/>
        <v>0.31266665892491324</v>
      </c>
      <c r="D28">
        <f t="shared" si="5"/>
        <v>-1.3264379470239429E-2</v>
      </c>
      <c r="E28">
        <f t="shared" si="6"/>
        <v>-0.139375143638308</v>
      </c>
      <c r="F28">
        <f t="shared" si="7"/>
        <v>-5.4130501384501747E-2</v>
      </c>
      <c r="G28">
        <f t="shared" si="8"/>
        <v>6.3567275605008203E-2</v>
      </c>
      <c r="H28">
        <f t="shared" si="9"/>
        <v>6.7990032580449014E-2</v>
      </c>
      <c r="I28">
        <f t="shared" si="10"/>
        <v>-1.3186586642429889E-2</v>
      </c>
      <c r="J28">
        <f t="shared" si="11"/>
        <v>-5.8593323712917221E-2</v>
      </c>
      <c r="K28">
        <f t="shared" si="12"/>
        <v>-1.9331860480747608E-2</v>
      </c>
      <c r="L28">
        <f t="shared" si="13"/>
        <v>3.7509772713528795E-2</v>
      </c>
      <c r="M28">
        <f t="shared" si="14"/>
        <v>3.5399553109062905E-2</v>
      </c>
      <c r="N28">
        <f t="shared" si="15"/>
        <v>-1.3031822216581663E-2</v>
      </c>
      <c r="O28">
        <f t="shared" si="16"/>
        <v>0.82273950007884722</v>
      </c>
    </row>
    <row r="29" spans="1:15">
      <c r="A29">
        <f t="shared" si="3"/>
        <v>2.600000000000001</v>
      </c>
      <c r="B29">
        <f t="shared" si="2"/>
        <v>0.51550137182146338</v>
      </c>
      <c r="C29">
        <f t="shared" si="4"/>
        <v>0.33284778179153501</v>
      </c>
      <c r="D29">
        <f t="shared" si="5"/>
        <v>8.4033407365329146E-2</v>
      </c>
      <c r="E29">
        <f t="shared" si="6"/>
        <v>-8.6404688915182631E-2</v>
      </c>
      <c r="F29">
        <f t="shared" si="7"/>
        <v>-0.10965728423562783</v>
      </c>
      <c r="G29">
        <f t="shared" si="8"/>
        <v>-2.9085451080382563E-2</v>
      </c>
      <c r="H29">
        <f t="shared" si="9"/>
        <v>5.2855472784979533E-2</v>
      </c>
      <c r="I29">
        <f t="shared" si="10"/>
        <v>6.4253025752272777E-2</v>
      </c>
      <c r="J29">
        <f t="shared" si="11"/>
        <v>1.2705133305190469E-2</v>
      </c>
      <c r="K29">
        <f t="shared" si="12"/>
        <v>-4.0074111383606684E-2</v>
      </c>
      <c r="L29">
        <f t="shared" si="13"/>
        <v>-4.4259621832258275E-2</v>
      </c>
      <c r="M29">
        <f t="shared" si="14"/>
        <v>-4.761715341466498E-3</v>
      </c>
      <c r="N29">
        <f t="shared" si="15"/>
        <v>3.3073147179603503E-2</v>
      </c>
      <c r="O29">
        <f t="shared" si="16"/>
        <v>0.82434363528438681</v>
      </c>
    </row>
    <row r="30" spans="1:15">
      <c r="A30">
        <f t="shared" si="3"/>
        <v>2.7000000000000011</v>
      </c>
      <c r="B30">
        <f t="shared" si="2"/>
        <v>0.42737988023382895</v>
      </c>
      <c r="C30">
        <f t="shared" si="4"/>
        <v>0.32329660361502849</v>
      </c>
      <c r="D30">
        <f t="shared" si="5"/>
        <v>0.16075688531032481</v>
      </c>
      <c r="E30">
        <f t="shared" si="6"/>
        <v>7.2032411152597601E-3</v>
      </c>
      <c r="F30">
        <f t="shared" si="7"/>
        <v>-8.2197620564209581E-2</v>
      </c>
      <c r="G30">
        <f t="shared" si="8"/>
        <v>-8.9953371204957874E-2</v>
      </c>
      <c r="H30">
        <f t="shared" si="9"/>
        <v>-3.9712478467687627E-2</v>
      </c>
      <c r="I30">
        <f t="shared" si="10"/>
        <v>2.2276745123227144E-2</v>
      </c>
      <c r="J30">
        <f t="shared" si="11"/>
        <v>5.5319350761588164E-2</v>
      </c>
      <c r="K30">
        <f t="shared" si="12"/>
        <v>4.5242944704039841E-2</v>
      </c>
      <c r="L30">
        <f t="shared" si="13"/>
        <v>7.1788226326281032E-3</v>
      </c>
      <c r="M30">
        <f t="shared" si="14"/>
        <v>-2.905431960470431E-2</v>
      </c>
      <c r="N30">
        <f t="shared" si="15"/>
        <v>-3.9960859201385451E-2</v>
      </c>
      <c r="O30">
        <f t="shared" si="16"/>
        <v>0.72904988516081415</v>
      </c>
    </row>
    <row r="31" spans="1:15">
      <c r="A31">
        <f t="shared" si="3"/>
        <v>2.8000000000000012</v>
      </c>
      <c r="B31">
        <f t="shared" si="2"/>
        <v>0.33498815015590383</v>
      </c>
      <c r="C31">
        <f t="shared" si="4"/>
        <v>0.28486630269609287</v>
      </c>
      <c r="D31">
        <f t="shared" si="5"/>
        <v>0.19812147113897421</v>
      </c>
      <c r="E31">
        <f t="shared" si="6"/>
        <v>9.7423374295448673E-2</v>
      </c>
      <c r="F31">
        <f t="shared" si="7"/>
        <v>7.4675636139428393E-3</v>
      </c>
      <c r="G31">
        <f t="shared" si="8"/>
        <v>-5.2519549495065737E-2</v>
      </c>
      <c r="H31">
        <f t="shared" si="9"/>
        <v>-7.4101555728750532E-2</v>
      </c>
      <c r="I31">
        <f t="shared" si="10"/>
        <v>-6.1101436527709295E-2</v>
      </c>
      <c r="J31">
        <f t="shared" si="11"/>
        <v>-2.696032085245793E-2</v>
      </c>
      <c r="K31">
        <f t="shared" si="12"/>
        <v>1.082096738960949E-2</v>
      </c>
      <c r="L31">
        <f t="shared" si="13"/>
        <v>3.7011220548867074E-2</v>
      </c>
      <c r="M31">
        <f t="shared" si="14"/>
        <v>4.3478108275895939E-2</v>
      </c>
      <c r="N31">
        <f t="shared" si="15"/>
        <v>3.0955627262316283E-2</v>
      </c>
      <c r="O31">
        <f t="shared" si="16"/>
        <v>0.73514432014883691</v>
      </c>
    </row>
    <row r="32" spans="1:15">
      <c r="A32">
        <f t="shared" si="3"/>
        <v>2.9000000000000012</v>
      </c>
      <c r="B32">
        <f t="shared" si="2"/>
        <v>0.23924932921398112</v>
      </c>
      <c r="C32">
        <f t="shared" si="4"/>
        <v>0.22098974336072688</v>
      </c>
      <c r="D32">
        <f t="shared" si="5"/>
        <v>0.18697901110493612</v>
      </c>
      <c r="E32">
        <f t="shared" si="6"/>
        <v>0.14182377226227258</v>
      </c>
      <c r="F32">
        <f t="shared" si="7"/>
        <v>9.1481444526454181E-2</v>
      </c>
      <c r="G32">
        <f t="shared" si="8"/>
        <v>4.2308043304997094E-2</v>
      </c>
      <c r="H32">
        <f t="shared" si="9"/>
        <v>6.8319754287061719E-5</v>
      </c>
      <c r="I32">
        <f t="shared" si="10"/>
        <v>-3.0921034398920567E-2</v>
      </c>
      <c r="J32">
        <f t="shared" si="11"/>
        <v>-4.8371972949028189E-2</v>
      </c>
      <c r="K32">
        <f t="shared" si="12"/>
        <v>-5.2239556424901898E-2</v>
      </c>
      <c r="L32">
        <f t="shared" si="13"/>
        <v>-4.4548763673791673E-2</v>
      </c>
      <c r="M32">
        <f t="shared" si="14"/>
        <v>-2.8882522384970653E-2</v>
      </c>
      <c r="N32">
        <f t="shared" si="15"/>
        <v>-9.638947091525147E-3</v>
      </c>
      <c r="O32">
        <f t="shared" si="16"/>
        <v>0.89197862912873438</v>
      </c>
    </row>
    <row r="33" spans="1:15">
      <c r="A33">
        <f t="shared" si="3"/>
        <v>3.0000000000000013</v>
      </c>
      <c r="B33">
        <f t="shared" si="2"/>
        <v>0.14112000805986591</v>
      </c>
      <c r="C33">
        <f t="shared" si="4"/>
        <v>0.13737282841391776</v>
      </c>
      <c r="D33">
        <f t="shared" si="5"/>
        <v>0.13005756803142229</v>
      </c>
      <c r="E33">
        <f t="shared" si="6"/>
        <v>0.1195222340765786</v>
      </c>
      <c r="F33">
        <f t="shared" si="7"/>
        <v>0.10626399204494444</v>
      </c>
      <c r="G33">
        <f t="shared" si="8"/>
        <v>9.0901078191569729E-2</v>
      </c>
      <c r="H33">
        <f t="shared" si="9"/>
        <v>7.4138106637237813E-2</v>
      </c>
      <c r="I33">
        <f t="shared" si="10"/>
        <v>5.6726901635608645E-2</v>
      </c>
      <c r="J33">
        <f t="shared" si="11"/>
        <v>3.9425245637846502E-2</v>
      </c>
      <c r="K33">
        <f t="shared" si="12"/>
        <v>2.2956039749886869E-2</v>
      </c>
      <c r="L33">
        <f t="shared" si="13"/>
        <v>7.9693190620397595E-3</v>
      </c>
      <c r="M33">
        <f t="shared" si="14"/>
        <v>-4.9906440775286517E-3</v>
      </c>
      <c r="N33">
        <f t="shared" si="15"/>
        <v>-1.5511265416376169E-2</v>
      </c>
      <c r="O33">
        <f t="shared" si="16"/>
        <v>0.85610271709114516</v>
      </c>
    </row>
    <row r="34" spans="1:15">
      <c r="A34">
        <f t="shared" si="3"/>
        <v>3.1000000000000014</v>
      </c>
      <c r="B34">
        <f t="shared" si="2"/>
        <v>4.1580662433289159E-2</v>
      </c>
      <c r="C34">
        <f t="shared" si="4"/>
        <v>4.1484807835686061E-2</v>
      </c>
      <c r="D34">
        <f t="shared" si="5"/>
        <v>4.1293496387557929E-2</v>
      </c>
      <c r="E34">
        <f t="shared" si="6"/>
        <v>4.100752161824546E-2</v>
      </c>
      <c r="F34">
        <f t="shared" si="7"/>
        <v>4.0628068920289792E-2</v>
      </c>
      <c r="G34">
        <f t="shared" si="8"/>
        <v>4.0156709697201004E-2</v>
      </c>
      <c r="H34">
        <f t="shared" si="9"/>
        <v>3.9595393609524604E-2</v>
      </c>
      <c r="I34">
        <f t="shared" si="10"/>
        <v>3.8946438960884559E-2</v>
      </c>
      <c r="J34">
        <f t="shared" si="11"/>
        <v>3.8212521275657614E-2</v>
      </c>
      <c r="K34">
        <f t="shared" si="12"/>
        <v>3.7396660129617329E-2</v>
      </c>
      <c r="L34">
        <f t="shared" si="13"/>
        <v>3.6502204304223553E-2</v>
      </c>
      <c r="M34">
        <f t="shared" si="14"/>
        <v>3.5532815344169293E-2</v>
      </c>
      <c r="N34">
        <f t="shared" si="15"/>
        <v>3.4492449606292587E-2</v>
      </c>
      <c r="O34">
        <f t="shared" si="16"/>
        <v>0.3246930994626786</v>
      </c>
    </row>
    <row r="35" spans="1:15">
      <c r="A35">
        <f t="shared" si="3"/>
        <v>3.2000000000000015</v>
      </c>
      <c r="B35">
        <f t="shared" si="2"/>
        <v>-5.8374143427581418E-2</v>
      </c>
      <c r="C35">
        <f t="shared" si="4"/>
        <v>-5.8108927074328298E-2</v>
      </c>
      <c r="D35">
        <f t="shared" si="5"/>
        <v>-5.7580663333014412E-2</v>
      </c>
      <c r="E35">
        <f t="shared" si="6"/>
        <v>-5.6793669017348954E-2</v>
      </c>
      <c r="F35">
        <f t="shared" si="7"/>
        <v>-5.5754366780065151E-2</v>
      </c>
      <c r="G35">
        <f t="shared" si="8"/>
        <v>-5.4471222655843324E-2</v>
      </c>
      <c r="H35">
        <f t="shared" si="9"/>
        <v>-5.2954663818283523E-2</v>
      </c>
      <c r="I35">
        <f t="shared" si="10"/>
        <v>-5.1216977421578699E-2</v>
      </c>
      <c r="J35">
        <f t="shared" si="11"/>
        <v>-4.9272191596884882E-2</v>
      </c>
      <c r="K35">
        <f t="shared" si="12"/>
        <v>-4.7135939860778041E-2</v>
      </c>
      <c r="L35">
        <f t="shared" si="13"/>
        <v>-4.4825310366630448E-2</v>
      </c>
      <c r="M35">
        <f t="shared" si="14"/>
        <v>-4.2358681587239419E-2</v>
      </c>
      <c r="N35">
        <f t="shared" si="15"/>
        <v>-3.9755546156935197E-2</v>
      </c>
      <c r="O35">
        <f t="shared" si="16"/>
        <v>-0.44525463352804379</v>
      </c>
    </row>
    <row r="36" spans="1:15">
      <c r="A36">
        <f t="shared" si="3"/>
        <v>3.3000000000000016</v>
      </c>
      <c r="B36">
        <f t="shared" si="2"/>
        <v>-0.15774569414324996</v>
      </c>
      <c r="C36">
        <f t="shared" si="4"/>
        <v>-0.15251196459177538</v>
      </c>
      <c r="D36">
        <f t="shared" si="5"/>
        <v>-0.14235706847382562</v>
      </c>
      <c r="E36">
        <f t="shared" si="6"/>
        <v>-0.12788390968852664</v>
      </c>
      <c r="F36">
        <f t="shared" si="7"/>
        <v>-0.10994300925050413</v>
      </c>
      <c r="G36">
        <f t="shared" si="8"/>
        <v>-8.9572580349200015E-2</v>
      </c>
      <c r="H36">
        <f t="shared" si="9"/>
        <v>-6.792601469272376E-2</v>
      </c>
      <c r="I36">
        <f t="shared" si="10"/>
        <v>-4.6192330282245356E-2</v>
      </c>
      <c r="J36">
        <f t="shared" si="11"/>
        <v>-2.5515620057391671E-2</v>
      </c>
      <c r="K36">
        <f t="shared" si="12"/>
        <v>-6.9195449670269287E-3</v>
      </c>
      <c r="L36">
        <f t="shared" si="13"/>
        <v>8.7575623479230896E-3</v>
      </c>
      <c r="M36">
        <f t="shared" si="14"/>
        <v>2.0912332325040184E-2</v>
      </c>
      <c r="N36">
        <f t="shared" si="15"/>
        <v>2.9207354366127841E-2</v>
      </c>
      <c r="O36">
        <f t="shared" si="16"/>
        <v>-0.89413257147205083</v>
      </c>
    </row>
    <row r="37" spans="1:15">
      <c r="A37">
        <f t="shared" si="3"/>
        <v>3.4000000000000017</v>
      </c>
      <c r="B37">
        <f t="shared" si="2"/>
        <v>-0.25554110202683294</v>
      </c>
      <c r="C37">
        <f t="shared" si="4"/>
        <v>-0.23329156253118208</v>
      </c>
      <c r="D37">
        <f t="shared" si="5"/>
        <v>-0.19227949837591177</v>
      </c>
      <c r="E37">
        <f t="shared" si="6"/>
        <v>-0.1388283493919801</v>
      </c>
      <c r="F37">
        <f t="shared" si="7"/>
        <v>-8.0928974203509293E-2</v>
      </c>
      <c r="G37">
        <f t="shared" si="8"/>
        <v>-2.6788327409112477E-2</v>
      </c>
      <c r="H37">
        <f t="shared" si="9"/>
        <v>1.6614405091403453E-2</v>
      </c>
      <c r="I37">
        <f t="shared" si="10"/>
        <v>4.4681945056226385E-2</v>
      </c>
      <c r="J37">
        <f t="shared" si="11"/>
        <v>5.5847285922747646E-2</v>
      </c>
      <c r="K37">
        <f t="shared" si="12"/>
        <v>5.1609973251343449E-2</v>
      </c>
      <c r="L37">
        <f t="shared" si="13"/>
        <v>3.5982867892352055E-2</v>
      </c>
      <c r="M37">
        <f t="shared" si="14"/>
        <v>1.4491910432820467E-2</v>
      </c>
      <c r="N37">
        <f t="shared" si="15"/>
        <v>-7.0430247979451624E-3</v>
      </c>
      <c r="O37">
        <f t="shared" si="16"/>
        <v>-0.86636146379089884</v>
      </c>
    </row>
    <row r="38" spans="1:15">
      <c r="A38">
        <f t="shared" ref="A38:A101" si="17">A37+$B$1</f>
        <v>3.5000000000000018</v>
      </c>
      <c r="B38">
        <f t="shared" si="2"/>
        <v>-0.3507832276896215</v>
      </c>
      <c r="C38">
        <f t="shared" si="4"/>
        <v>-0.29323191999055753</v>
      </c>
      <c r="D38">
        <f t="shared" si="5"/>
        <v>-0.19512520109363121</v>
      </c>
      <c r="E38">
        <f t="shared" si="6"/>
        <v>-8.4479647123587562E-2</v>
      </c>
      <c r="F38">
        <f t="shared" si="7"/>
        <v>9.3304950768623319E-3</v>
      </c>
      <c r="G38">
        <f t="shared" si="8"/>
        <v>6.527041752469627E-2</v>
      </c>
      <c r="H38">
        <f t="shared" si="9"/>
        <v>7.6814682493213202E-2</v>
      </c>
      <c r="I38">
        <f t="shared" si="10"/>
        <v>5.2513681798940025E-2</v>
      </c>
      <c r="J38">
        <f t="shared" si="11"/>
        <v>1.1124389432403741E-2</v>
      </c>
      <c r="K38">
        <f t="shared" si="12"/>
        <v>-2.6450386829500627E-2</v>
      </c>
      <c r="L38">
        <f t="shared" si="13"/>
        <v>-4.5089183723493388E-2</v>
      </c>
      <c r="M38">
        <f t="shared" si="14"/>
        <v>-4.0223557172887059E-2</v>
      </c>
      <c r="N38">
        <f t="shared" si="15"/>
        <v>-1.7922405664102845E-2</v>
      </c>
      <c r="O38">
        <f t="shared" si="16"/>
        <v>-0.71969071900368586</v>
      </c>
    </row>
    <row r="39" spans="1:15">
      <c r="A39">
        <f t="shared" si="17"/>
        <v>3.6000000000000019</v>
      </c>
      <c r="B39">
        <f t="shared" si="2"/>
        <v>-0.44252044329485407</v>
      </c>
      <c r="C39">
        <f t="shared" si="4"/>
        <v>-0.32697874335549754</v>
      </c>
      <c r="D39">
        <f t="shared" si="5"/>
        <v>-0.15019744935433382</v>
      </c>
      <c r="E39">
        <f t="shared" si="6"/>
        <v>9.6011532179270144E-3</v>
      </c>
      <c r="F39">
        <f t="shared" si="7"/>
        <v>9.2528831700865732E-2</v>
      </c>
      <c r="G39">
        <f t="shared" si="8"/>
        <v>8.6001143875172839E-2</v>
      </c>
      <c r="H39">
        <f t="shared" si="9"/>
        <v>2.4481270084804715E-2</v>
      </c>
      <c r="I39">
        <f t="shared" si="10"/>
        <v>-3.7252603256775992E-2</v>
      </c>
      <c r="J39">
        <f t="shared" si="11"/>
        <v>-5.8713918584276791E-2</v>
      </c>
      <c r="K39">
        <f t="shared" si="12"/>
        <v>-3.450770504838057E-2</v>
      </c>
      <c r="L39">
        <f t="shared" si="13"/>
        <v>9.5433296324338134E-3</v>
      </c>
      <c r="M39">
        <f t="shared" si="14"/>
        <v>3.9108072836924808E-2</v>
      </c>
      <c r="N39">
        <f t="shared" si="15"/>
        <v>3.5759866544021551E-2</v>
      </c>
      <c r="O39">
        <f t="shared" si="16"/>
        <v>-0.74433684038269121</v>
      </c>
    </row>
    <row r="40" spans="1:15">
      <c r="A40">
        <f t="shared" si="17"/>
        <v>3.700000000000002</v>
      </c>
      <c r="B40">
        <f t="shared" si="2"/>
        <v>-0.52983614090849485</v>
      </c>
      <c r="C40">
        <f t="shared" si="4"/>
        <v>-0.33151752940132956</v>
      </c>
      <c r="D40">
        <f t="shared" si="5"/>
        <v>-6.849612369392051E-2</v>
      </c>
      <c r="E40">
        <f t="shared" si="6"/>
        <v>9.9166381178893176E-2</v>
      </c>
      <c r="F40">
        <f t="shared" si="7"/>
        <v>0.10570319319853068</v>
      </c>
      <c r="G40">
        <f t="shared" si="8"/>
        <v>1.274915307518641E-2</v>
      </c>
      <c r="H40">
        <f t="shared" si="9"/>
        <v>-6.371726035135826E-2</v>
      </c>
      <c r="I40">
        <f t="shared" si="10"/>
        <v>-5.7783971617383009E-2</v>
      </c>
      <c r="J40">
        <f t="shared" si="11"/>
        <v>4.005540863796093E-3</v>
      </c>
      <c r="K40">
        <f t="shared" si="12"/>
        <v>4.8762348866589963E-2</v>
      </c>
      <c r="L40">
        <f t="shared" si="13"/>
        <v>3.545335814379983E-2</v>
      </c>
      <c r="M40">
        <f t="shared" si="14"/>
        <v>-1.1889985166529024E-2</v>
      </c>
      <c r="N40">
        <f t="shared" si="15"/>
        <v>-3.9375171885003675E-2</v>
      </c>
      <c r="O40">
        <f t="shared" si="16"/>
        <v>-0.83373229851987585</v>
      </c>
    </row>
    <row r="41" spans="1:15">
      <c r="A41">
        <f t="shared" si="17"/>
        <v>3.800000000000002</v>
      </c>
      <c r="B41">
        <f t="shared" si="2"/>
        <v>-0.61185789094272069</v>
      </c>
      <c r="C41">
        <f t="shared" si="4"/>
        <v>-0.30644284188822452</v>
      </c>
      <c r="D41">
        <f t="shared" si="5"/>
        <v>2.9975441932592571E-2</v>
      </c>
      <c r="E41">
        <f t="shared" si="6"/>
        <v>0.14209211055397708</v>
      </c>
      <c r="F41">
        <f t="shared" si="7"/>
        <v>3.8883485439627649E-2</v>
      </c>
      <c r="G41">
        <f t="shared" si="8"/>
        <v>-7.4435211102441806E-2</v>
      </c>
      <c r="H41">
        <f t="shared" si="9"/>
        <v>-5.8569855099117114E-2</v>
      </c>
      <c r="I41">
        <f t="shared" si="10"/>
        <v>2.9077650349856703E-2</v>
      </c>
      <c r="J41">
        <f t="shared" si="11"/>
        <v>5.7681734810325035E-2</v>
      </c>
      <c r="K41">
        <f t="shared" si="12"/>
        <v>2.9789877597262114E-3</v>
      </c>
      <c r="L41">
        <f t="shared" si="13"/>
        <v>-4.5340309140196086E-2</v>
      </c>
      <c r="M41">
        <f t="shared" si="14"/>
        <v>-2.3264048817262958E-2</v>
      </c>
      <c r="N41">
        <f t="shared" si="15"/>
        <v>2.7330468589446499E-2</v>
      </c>
      <c r="O41">
        <f t="shared" si="16"/>
        <v>-0.81127711075645015</v>
      </c>
    </row>
    <row r="42" spans="1:15">
      <c r="A42">
        <f t="shared" si="17"/>
        <v>3.9000000000000021</v>
      </c>
      <c r="B42">
        <f t="shared" si="2"/>
        <v>-0.68776615918397532</v>
      </c>
      <c r="C42">
        <f t="shared" si="4"/>
        <v>-0.25399452797300953</v>
      </c>
      <c r="D42">
        <f t="shared" si="5"/>
        <v>0.12110797394392189</v>
      </c>
      <c r="E42">
        <f t="shared" si="6"/>
        <v>0.11818970008505295</v>
      </c>
      <c r="F42">
        <f t="shared" si="7"/>
        <v>-5.7362468897771697E-2</v>
      </c>
      <c r="G42">
        <f t="shared" si="8"/>
        <v>-8.0276199182309896E-2</v>
      </c>
      <c r="H42">
        <f t="shared" si="9"/>
        <v>3.2382525087907454E-2</v>
      </c>
      <c r="I42">
        <f t="shared" si="10"/>
        <v>6.1897714851024542E-2</v>
      </c>
      <c r="J42">
        <f t="shared" si="11"/>
        <v>-1.8869488767246201E-2</v>
      </c>
      <c r="K42">
        <f t="shared" si="12"/>
        <v>-5.0688500191657326E-2</v>
      </c>
      <c r="L42">
        <f t="shared" si="13"/>
        <v>1.0326398757762993E-2</v>
      </c>
      <c r="M42">
        <f t="shared" si="14"/>
        <v>4.2890540936180048E-2</v>
      </c>
      <c r="N42">
        <f t="shared" si="15"/>
        <v>-4.4160889556783727E-3</v>
      </c>
      <c r="O42">
        <f t="shared" si="16"/>
        <v>-0.74582144126915961</v>
      </c>
    </row>
    <row r="43" spans="1:15">
      <c r="A43">
        <f t="shared" si="17"/>
        <v>4.0000000000000018</v>
      </c>
      <c r="B43">
        <f t="shared" si="2"/>
        <v>-0.75680249530792942</v>
      </c>
      <c r="C43">
        <f t="shared" si="4"/>
        <v>-0.17885763933347684</v>
      </c>
      <c r="D43">
        <f t="shared" si="5"/>
        <v>0.18258905014552612</v>
      </c>
      <c r="E43">
        <f t="shared" si="6"/>
        <v>3.8700826901122191E-2</v>
      </c>
      <c r="F43">
        <f t="shared" si="7"/>
        <v>-0.11019765038256862</v>
      </c>
      <c r="G43">
        <f t="shared" si="8"/>
        <v>1.6092659186758992E-3</v>
      </c>
      <c r="H43">
        <f t="shared" si="9"/>
        <v>7.5894430156960138E-2</v>
      </c>
      <c r="I43">
        <f t="shared" si="10"/>
        <v>-2.0320708073482917E-2</v>
      </c>
      <c r="J43">
        <f t="shared" si="11"/>
        <v>-5.2819275334663456E-2</v>
      </c>
      <c r="K43">
        <f t="shared" si="12"/>
        <v>2.9795138784115986E-2</v>
      </c>
      <c r="L43">
        <f t="shared" si="13"/>
        <v>3.4913824765393481E-2</v>
      </c>
      <c r="M43">
        <f t="shared" si="14"/>
        <v>-3.3889829113731798E-2</v>
      </c>
      <c r="N43">
        <f t="shared" si="15"/>
        <v>-2.0254625644388881E-2</v>
      </c>
      <c r="O43">
        <f t="shared" si="16"/>
        <v>-0.76738491997517333</v>
      </c>
    </row>
    <row r="44" spans="1:15">
      <c r="A44">
        <f t="shared" si="17"/>
        <v>4.1000000000000014</v>
      </c>
      <c r="B44">
        <f t="shared" si="2"/>
        <v>-0.81827711106441137</v>
      </c>
      <c r="C44">
        <f t="shared" si="4"/>
        <v>-8.7743930455265851E-2</v>
      </c>
      <c r="D44">
        <f t="shared" si="5"/>
        <v>0.19936595885575975</v>
      </c>
      <c r="E44">
        <f t="shared" si="6"/>
        <v>-5.8989649891507116E-2</v>
      </c>
      <c r="F44">
        <f t="shared" si="7"/>
        <v>-7.9637447017849736E-2</v>
      </c>
      <c r="G44">
        <f t="shared" si="8"/>
        <v>8.1736112740417116E-2</v>
      </c>
      <c r="H44">
        <f t="shared" si="9"/>
        <v>8.2208172443282556E-3</v>
      </c>
      <c r="I44">
        <f t="shared" si="10"/>
        <v>-6.4772574901073604E-2</v>
      </c>
      <c r="J44">
        <f t="shared" si="11"/>
        <v>3.2480434406346598E-2</v>
      </c>
      <c r="K44">
        <f t="shared" si="12"/>
        <v>3.1423585167347549E-2</v>
      </c>
      <c r="L44">
        <f t="shared" si="13"/>
        <v>-4.5578615616744318E-2</v>
      </c>
      <c r="M44">
        <f t="shared" si="14"/>
        <v>2.2694200713205574E-3</v>
      </c>
      <c r="N44">
        <f t="shared" si="15"/>
        <v>3.6869816996268727E-2</v>
      </c>
      <c r="O44">
        <f t="shared" si="16"/>
        <v>-0.82009782448960256</v>
      </c>
    </row>
    <row r="45" spans="1:15">
      <c r="A45">
        <f t="shared" si="17"/>
        <v>4.2000000000000011</v>
      </c>
      <c r="B45">
        <f t="shared" si="2"/>
        <v>-0.87157577241358863</v>
      </c>
      <c r="C45">
        <f t="shared" si="4"/>
        <v>1.1207682407046749E-2</v>
      </c>
      <c r="D45">
        <f t="shared" si="5"/>
        <v>0.16733112770721043</v>
      </c>
      <c r="E45">
        <f t="shared" si="6"/>
        <v>-0.12893637260145549</v>
      </c>
      <c r="F45">
        <f t="shared" si="7"/>
        <v>1.1190788554723852E-2</v>
      </c>
      <c r="G45">
        <f t="shared" si="8"/>
        <v>7.2541101520238779E-2</v>
      </c>
      <c r="H45">
        <f t="shared" si="9"/>
        <v>-7.1496312190570857E-2</v>
      </c>
      <c r="I45">
        <f t="shared" si="10"/>
        <v>1.1157046686854728E-2</v>
      </c>
      <c r="J45">
        <f t="shared" si="11"/>
        <v>4.4449425043494264E-2</v>
      </c>
      <c r="K45">
        <f t="shared" si="12"/>
        <v>-5.0112973260216499E-2</v>
      </c>
      <c r="L45">
        <f t="shared" si="13"/>
        <v>1.1106548328940808E-2</v>
      </c>
      <c r="M45">
        <f t="shared" si="14"/>
        <v>3.0865708762268174E-2</v>
      </c>
      <c r="N45">
        <f t="shared" si="15"/>
        <v>-3.8821411341499662E-2</v>
      </c>
      <c r="O45">
        <f t="shared" si="16"/>
        <v>-0.79858071032954059</v>
      </c>
    </row>
    <row r="46" spans="1:15">
      <c r="A46">
        <f t="shared" si="17"/>
        <v>4.3000000000000007</v>
      </c>
      <c r="B46">
        <f t="shared" si="2"/>
        <v>-0.91616593674945523</v>
      </c>
      <c r="C46">
        <f t="shared" si="4"/>
        <v>0.10915814637923159</v>
      </c>
      <c r="D46">
        <f t="shared" si="5"/>
        <v>9.4327800618838595E-2</v>
      </c>
      <c r="E46">
        <f t="shared" si="6"/>
        <v>-0.13824230459054349</v>
      </c>
      <c r="F46">
        <f t="shared" si="7"/>
        <v>9.3550058454700546E-2</v>
      </c>
      <c r="G46">
        <f t="shared" si="8"/>
        <v>-1.5927388153378283E-2</v>
      </c>
      <c r="H46">
        <f t="shared" si="9"/>
        <v>-4.6471176768240113E-2</v>
      </c>
      <c r="I46">
        <f t="shared" si="10"/>
        <v>6.6351011424081757E-2</v>
      </c>
      <c r="J46">
        <f t="shared" si="11"/>
        <v>-4.3934561789257989E-2</v>
      </c>
      <c r="K46">
        <f t="shared" si="12"/>
        <v>9.7841767172708095E-4</v>
      </c>
      <c r="L46">
        <f t="shared" si="13"/>
        <v>3.4364420297912784E-2</v>
      </c>
      <c r="M46">
        <f t="shared" si="14"/>
        <v>-4.33995833275315E-2</v>
      </c>
      <c r="N46">
        <f t="shared" si="15"/>
        <v>2.533323468925839E-2</v>
      </c>
      <c r="O46">
        <f t="shared" si="16"/>
        <v>-0.75341978938476462</v>
      </c>
    </row>
    <row r="47" spans="1:15">
      <c r="A47">
        <f t="shared" si="17"/>
        <v>4.4000000000000004</v>
      </c>
      <c r="B47">
        <f t="shared" si="2"/>
        <v>-0.95160207388951601</v>
      </c>
      <c r="C47">
        <f t="shared" si="4"/>
        <v>0.19735783823574149</v>
      </c>
      <c r="D47">
        <f t="shared" si="5"/>
        <v>-1.7702618580807752E-3</v>
      </c>
      <c r="E47">
        <f t="shared" si="6"/>
        <v>-8.2530720635104124E-2</v>
      </c>
      <c r="F47">
        <f t="shared" si="7"/>
        <v>0.10511250918076757</v>
      </c>
      <c r="G47">
        <f t="shared" si="8"/>
        <v>-8.6990304501862709E-2</v>
      </c>
      <c r="H47">
        <f t="shared" si="9"/>
        <v>4.6634341489949667E-2</v>
      </c>
      <c r="I47">
        <f t="shared" si="10"/>
        <v>-1.7700769349311197E-3</v>
      </c>
      <c r="J47">
        <f t="shared" si="11"/>
        <v>-3.3127972251829708E-2</v>
      </c>
      <c r="K47">
        <f t="shared" si="12"/>
        <v>4.948034880960802E-2</v>
      </c>
      <c r="L47">
        <f t="shared" si="13"/>
        <v>-4.5804035777407555E-2</v>
      </c>
      <c r="M47">
        <f t="shared" si="14"/>
        <v>2.6966494647070918E-2</v>
      </c>
      <c r="N47">
        <f t="shared" si="15"/>
        <v>-1.7697071234034066E-3</v>
      </c>
      <c r="O47">
        <f t="shared" si="16"/>
        <v>-0.77555874891303611</v>
      </c>
    </row>
    <row r="48" spans="1:15">
      <c r="A48">
        <f t="shared" si="17"/>
        <v>4.5</v>
      </c>
      <c r="B48">
        <f t="shared" si="2"/>
        <v>-0.97753011766509701</v>
      </c>
      <c r="C48">
        <f t="shared" si="4"/>
        <v>0.26792814218387367</v>
      </c>
      <c r="D48">
        <f t="shared" si="5"/>
        <v>-9.7434902492101905E-2</v>
      </c>
      <c r="E48">
        <f t="shared" si="6"/>
        <v>1.1996350813106691E-2</v>
      </c>
      <c r="F48">
        <f t="shared" si="7"/>
        <v>3.7127908538713394E-2</v>
      </c>
      <c r="G48">
        <f t="shared" si="8"/>
        <v>-6.2989541293972329E-2</v>
      </c>
      <c r="H48">
        <f t="shared" si="9"/>
        <v>7.1420440212721439E-2</v>
      </c>
      <c r="I48">
        <f t="shared" si="10"/>
        <v>-6.6601432002309002E-2</v>
      </c>
      <c r="J48">
        <f t="shared" si="11"/>
        <v>5.2471275452904143E-2</v>
      </c>
      <c r="K48">
        <f t="shared" si="12"/>
        <v>-3.2971378741552773E-2</v>
      </c>
      <c r="L48">
        <f t="shared" si="13"/>
        <v>1.1883557776440181E-2</v>
      </c>
      <c r="M48">
        <f t="shared" si="14"/>
        <v>7.4653258049033975E-3</v>
      </c>
      <c r="N48">
        <f t="shared" si="15"/>
        <v>-2.2497655562653721E-2</v>
      </c>
      <c r="O48">
        <f t="shared" si="16"/>
        <v>-0.81608315170506507</v>
      </c>
    </row>
    <row r="49" spans="1:15">
      <c r="A49">
        <f t="shared" si="17"/>
        <v>4.5999999999999996</v>
      </c>
      <c r="B49">
        <f t="shared" si="2"/>
        <v>-0.99369100363346441</v>
      </c>
      <c r="C49">
        <f t="shared" si="4"/>
        <v>0.31456522314803476</v>
      </c>
      <c r="D49">
        <f t="shared" si="5"/>
        <v>-0.16924408083503412</v>
      </c>
      <c r="E49">
        <f t="shared" si="6"/>
        <v>0.10088135102576133</v>
      </c>
      <c r="F49">
        <f t="shared" si="7"/>
        <v>-5.8954353083355962E-2</v>
      </c>
      <c r="G49">
        <f t="shared" si="8"/>
        <v>2.984668125921788E-2</v>
      </c>
      <c r="H49">
        <f t="shared" si="9"/>
        <v>-8.4245732964385554E-3</v>
      </c>
      <c r="I49">
        <f t="shared" si="10"/>
        <v>-7.6523209188791479E-3</v>
      </c>
      <c r="J49">
        <f t="shared" si="11"/>
        <v>1.9606702350289669E-2</v>
      </c>
      <c r="K49">
        <f t="shared" si="12"/>
        <v>-2.8161743305110315E-2</v>
      </c>
      <c r="L49">
        <f t="shared" si="13"/>
        <v>3.3805300072961328E-2</v>
      </c>
      <c r="M49">
        <f t="shared" si="14"/>
        <v>-3.6914429796768164E-2</v>
      </c>
      <c r="N49">
        <f t="shared" si="15"/>
        <v>3.7817413360990995E-2</v>
      </c>
      <c r="O49">
        <f t="shared" si="16"/>
        <v>-0.79267307633415818</v>
      </c>
    </row>
    <row r="50" spans="1:15">
      <c r="A50">
        <f t="shared" si="17"/>
        <v>4.6999999999999993</v>
      </c>
      <c r="B50">
        <f t="shared" si="2"/>
        <v>-0.99992325756410083</v>
      </c>
      <c r="C50">
        <f t="shared" si="4"/>
        <v>0.33310312958263921</v>
      </c>
      <c r="D50">
        <f t="shared" si="5"/>
        <v>-0.1996164055958792</v>
      </c>
      <c r="E50">
        <f t="shared" si="6"/>
        <v>0.142320275536409</v>
      </c>
      <c r="F50">
        <f t="shared" si="7"/>
        <v>-0.11042113563783841</v>
      </c>
      <c r="G50">
        <f t="shared" si="8"/>
        <v>9.0066219007186032E-2</v>
      </c>
      <c r="H50">
        <f t="shared" si="9"/>
        <v>-7.5927567189640055E-2</v>
      </c>
      <c r="I50">
        <f t="shared" si="10"/>
        <v>6.5518824466179348E-2</v>
      </c>
      <c r="J50">
        <f t="shared" si="11"/>
        <v>-5.752370675115577E-2</v>
      </c>
      <c r="K50">
        <f t="shared" si="12"/>
        <v>5.1180174332012884E-2</v>
      </c>
      <c r="L50">
        <f t="shared" si="13"/>
        <v>-4.601650588976746E-2</v>
      </c>
      <c r="M50">
        <f t="shared" si="14"/>
        <v>4.1725073020704433E-2</v>
      </c>
      <c r="N50">
        <f t="shared" si="15"/>
        <v>-3.8096702978660302E-2</v>
      </c>
      <c r="O50">
        <f t="shared" si="16"/>
        <v>-0.7548799173950449</v>
      </c>
    </row>
    <row r="51" spans="1:15">
      <c r="A51">
        <f t="shared" si="17"/>
        <v>4.7999999999999989</v>
      </c>
      <c r="B51">
        <f t="shared" si="2"/>
        <v>-0.99616460883584079</v>
      </c>
      <c r="C51">
        <f t="shared" si="4"/>
        <v>0.32188592551642614</v>
      </c>
      <c r="D51">
        <f t="shared" si="5"/>
        <v>-0.18111567240132537</v>
      </c>
      <c r="E51">
        <f t="shared" si="6"/>
        <v>0.11682375064663511</v>
      </c>
      <c r="F51">
        <f t="shared" si="7"/>
        <v>-7.83234041571398E-2</v>
      </c>
      <c r="G51">
        <f t="shared" si="8"/>
        <v>5.1860693967034903E-2</v>
      </c>
      <c r="H51">
        <f t="shared" si="9"/>
        <v>-3.2196497270649105E-2</v>
      </c>
      <c r="I51">
        <f t="shared" si="10"/>
        <v>1.6921557517470001E-2</v>
      </c>
      <c r="J51">
        <f t="shared" si="11"/>
        <v>-4.7834765375767271E-3</v>
      </c>
      <c r="K51">
        <f t="shared" si="12"/>
        <v>-4.9302894784789388E-3</v>
      </c>
      <c r="L51">
        <f t="shared" si="13"/>
        <v>1.2657207418529215E-2</v>
      </c>
      <c r="M51">
        <f t="shared" si="14"/>
        <v>-1.8686401482921503E-2</v>
      </c>
      <c r="N51">
        <f t="shared" si="15"/>
        <v>2.3224447368491649E-2</v>
      </c>
      <c r="O51">
        <f t="shared" si="16"/>
        <v>-0.78030825501738887</v>
      </c>
    </row>
    <row r="52" spans="1:15">
      <c r="A52">
        <f t="shared" si="17"/>
        <v>4.8999999999999986</v>
      </c>
      <c r="B52">
        <f t="shared" si="2"/>
        <v>-0.98245261262433281</v>
      </c>
      <c r="C52">
        <f t="shared" si="4"/>
        <v>0.28191561038097873</v>
      </c>
      <c r="D52">
        <f t="shared" si="5"/>
        <v>-0.11827150597302602</v>
      </c>
      <c r="E52">
        <f t="shared" si="6"/>
        <v>3.6383190406291711E-2</v>
      </c>
      <c r="F52">
        <f t="shared" si="7"/>
        <v>1.3047918091897958E-2</v>
      </c>
      <c r="G52">
        <f t="shared" si="8"/>
        <v>-4.3018599731413851E-2</v>
      </c>
      <c r="H52">
        <f t="shared" si="9"/>
        <v>5.8702516578213078E-2</v>
      </c>
      <c r="I52">
        <f t="shared" si="10"/>
        <v>-6.3124857212889227E-2</v>
      </c>
      <c r="J52">
        <f t="shared" si="11"/>
        <v>5.8756355982072787E-2</v>
      </c>
      <c r="K52">
        <f t="shared" si="12"/>
        <v>-4.7992352031994673E-2</v>
      </c>
      <c r="L52">
        <f t="shared" si="13"/>
        <v>3.3236622169053799E-2</v>
      </c>
      <c r="M52">
        <f t="shared" si="14"/>
        <v>-1.6824470556548388E-2</v>
      </c>
      <c r="N52">
        <f t="shared" si="15"/>
        <v>8.8446751091439261E-4</v>
      </c>
      <c r="O52">
        <f t="shared" si="16"/>
        <v>-0.81681834008428045</v>
      </c>
    </row>
    <row r="53" spans="1:15">
      <c r="A53">
        <f t="shared" si="17"/>
        <v>4.9999999999999982</v>
      </c>
      <c r="B53">
        <f t="shared" si="2"/>
        <v>-0.95892427466313901</v>
      </c>
      <c r="C53">
        <f t="shared" si="4"/>
        <v>0.21676261338570699</v>
      </c>
      <c r="D53">
        <f t="shared" si="5"/>
        <v>-2.6470350019556017E-2</v>
      </c>
      <c r="E53">
        <f t="shared" si="6"/>
        <v>-6.1168952785162593E-2</v>
      </c>
      <c r="F53">
        <f t="shared" si="7"/>
        <v>9.454483605934566E-2</v>
      </c>
      <c r="G53">
        <f t="shared" si="8"/>
        <v>-9.0886833941692752E-2</v>
      </c>
      <c r="H53">
        <f t="shared" si="9"/>
        <v>6.3602206114624568E-2</v>
      </c>
      <c r="I53">
        <f t="shared" si="10"/>
        <v>-2.5852109027297111E-2</v>
      </c>
      <c r="J53">
        <f t="shared" si="11"/>
        <v>-1.0357389408738772E-2</v>
      </c>
      <c r="K53">
        <f t="shared" si="12"/>
        <v>3.5961142880847376E-2</v>
      </c>
      <c r="L53">
        <f t="shared" si="13"/>
        <v>-4.6215965882736874E-2</v>
      </c>
      <c r="M53">
        <f t="shared" si="14"/>
        <v>4.1105884088034096E-2</v>
      </c>
      <c r="N53">
        <f t="shared" si="15"/>
        <v>-2.4641618367547601E-2</v>
      </c>
      <c r="O53">
        <f t="shared" si="16"/>
        <v>-0.7883928648771702</v>
      </c>
    </row>
    <row r="54" spans="1:15">
      <c r="A54">
        <f t="shared" si="17"/>
        <v>5.0999999999999979</v>
      </c>
      <c r="B54">
        <f t="shared" si="2"/>
        <v>-0.92581468232773312</v>
      </c>
      <c r="C54">
        <f t="shared" si="4"/>
        <v>0.13224685771020619</v>
      </c>
      <c r="D54">
        <f t="shared" si="5"/>
        <v>7.1811670804431668E-2</v>
      </c>
      <c r="E54">
        <f t="shared" si="6"/>
        <v>-0.12995238169050319</v>
      </c>
      <c r="F54">
        <f t="shared" si="7"/>
        <v>0.10449210699411259</v>
      </c>
      <c r="G54">
        <f t="shared" si="8"/>
        <v>-3.9433230997791203E-2</v>
      </c>
      <c r="H54">
        <f t="shared" si="9"/>
        <v>-2.4675485311009087E-2</v>
      </c>
      <c r="I54">
        <f t="shared" si="10"/>
        <v>5.9467445513290508E-2</v>
      </c>
      <c r="J54">
        <f t="shared" si="11"/>
        <v>-5.6087370780891481E-2</v>
      </c>
      <c r="K54">
        <f t="shared" si="12"/>
        <v>2.4740627420263523E-2</v>
      </c>
      <c r="L54">
        <f t="shared" si="13"/>
        <v>1.342727852338451E-2</v>
      </c>
      <c r="M54">
        <f t="shared" si="14"/>
        <v>-3.7951259246181424E-2</v>
      </c>
      <c r="N54">
        <f t="shared" si="15"/>
        <v>3.8598482952894815E-2</v>
      </c>
      <c r="O54">
        <f t="shared" si="16"/>
        <v>-0.75185769930499557</v>
      </c>
    </row>
    <row r="55" spans="1:15">
      <c r="A55">
        <f t="shared" si="17"/>
        <v>5.1999999999999975</v>
      </c>
      <c r="B55">
        <f t="shared" si="2"/>
        <v>-0.88345465572015447</v>
      </c>
      <c r="C55">
        <f t="shared" si="4"/>
        <v>3.5917884099817041E-2</v>
      </c>
      <c r="D55">
        <f t="shared" si="5"/>
        <v>0.15251169009591872</v>
      </c>
      <c r="E55">
        <f t="shared" si="6"/>
        <v>-0.13761717492482353</v>
      </c>
      <c r="F55">
        <f t="shared" si="7"/>
        <v>3.5361834566945381E-2</v>
      </c>
      <c r="G55">
        <f t="shared" si="8"/>
        <v>5.5113312669938463E-2</v>
      </c>
      <c r="H55">
        <f t="shared" si="9"/>
        <v>-7.6803532947501002E-2</v>
      </c>
      <c r="I55">
        <f t="shared" si="10"/>
        <v>3.4265230399171447E-2</v>
      </c>
      <c r="J55">
        <f t="shared" si="11"/>
        <v>2.4810487257997366E-2</v>
      </c>
      <c r="K55">
        <f t="shared" si="12"/>
        <v>-5.1957916326103602E-2</v>
      </c>
      <c r="L55">
        <f t="shared" si="13"/>
        <v>3.2658547366921017E-2</v>
      </c>
      <c r="M55">
        <f t="shared" si="14"/>
        <v>9.4661439381749351E-3</v>
      </c>
      <c r="N55">
        <f t="shared" si="15"/>
        <v>-3.7204238007469637E-2</v>
      </c>
      <c r="O55">
        <f t="shared" si="16"/>
        <v>-0.78470541176068798</v>
      </c>
    </row>
    <row r="56" spans="1:15">
      <c r="A56">
        <f t="shared" si="17"/>
        <v>5.2999999999999972</v>
      </c>
      <c r="B56">
        <f t="shared" si="2"/>
        <v>-0.8322674422239027</v>
      </c>
      <c r="C56">
        <f t="shared" si="4"/>
        <v>-6.3619527124726891E-2</v>
      </c>
      <c r="D56">
        <f t="shared" si="5"/>
        <v>0.19587152862078286</v>
      </c>
      <c r="E56">
        <f t="shared" si="6"/>
        <v>-8.0558460464325715E-2</v>
      </c>
      <c r="F56">
        <f t="shared" si="7"/>
        <v>-6.0529569267809696E-2</v>
      </c>
      <c r="G56">
        <f t="shared" si="8"/>
        <v>8.94316007297902E-2</v>
      </c>
      <c r="H56">
        <f t="shared" si="9"/>
        <v>-1.6414224884364177E-2</v>
      </c>
      <c r="I56">
        <f t="shared" si="10"/>
        <v>-5.4619792487417086E-2</v>
      </c>
      <c r="J56">
        <f t="shared" si="11"/>
        <v>4.9693981412927329E-2</v>
      </c>
      <c r="K56">
        <f t="shared" si="12"/>
        <v>8.8542771081280107E-3</v>
      </c>
      <c r="L56">
        <f t="shared" si="13"/>
        <v>-4.6402359363544206E-2</v>
      </c>
      <c r="M56">
        <f t="shared" si="14"/>
        <v>2.5337129806202518E-2</v>
      </c>
      <c r="N56">
        <f t="shared" si="15"/>
        <v>2.1013392549050925E-2</v>
      </c>
      <c r="O56">
        <f t="shared" si="16"/>
        <v>-0.82270588710197323</v>
      </c>
    </row>
    <row r="57" spans="1:15">
      <c r="A57">
        <f t="shared" si="17"/>
        <v>5.3999999999999968</v>
      </c>
      <c r="B57">
        <f t="shared" si="2"/>
        <v>-0.77276448755598937</v>
      </c>
      <c r="C57">
        <f t="shared" si="4"/>
        <v>-0.15747399546615223</v>
      </c>
      <c r="D57">
        <f t="shared" si="5"/>
        <v>0.19127518568090143</v>
      </c>
      <c r="E57">
        <f t="shared" si="6"/>
        <v>1.4388156713211333E-2</v>
      </c>
      <c r="F57">
        <f t="shared" si="7"/>
        <v>-0.11061340183094587</v>
      </c>
      <c r="G57">
        <f t="shared" si="8"/>
        <v>2.6018341777889784E-2</v>
      </c>
      <c r="H57">
        <f t="shared" si="9"/>
        <v>6.8021961088804969E-2</v>
      </c>
      <c r="I57">
        <f t="shared" si="10"/>
        <v>-4.1992532951632459E-2</v>
      </c>
      <c r="J57">
        <f t="shared" si="11"/>
        <v>-3.7616079067355895E-2</v>
      </c>
      <c r="K57">
        <f t="shared" si="12"/>
        <v>4.6232925503751472E-2</v>
      </c>
      <c r="L57">
        <f t="shared" si="13"/>
        <v>1.4193553370934552E-2</v>
      </c>
      <c r="M57">
        <f t="shared" si="14"/>
        <v>-4.3229188014028933E-2</v>
      </c>
      <c r="N57">
        <f t="shared" si="15"/>
        <v>3.5347474441634547E-3</v>
      </c>
      <c r="O57">
        <f t="shared" si="16"/>
        <v>-0.78314077254391234</v>
      </c>
    </row>
    <row r="58" spans="1:15">
      <c r="A58">
        <f t="shared" si="17"/>
        <v>5.4999999999999964</v>
      </c>
      <c r="B58">
        <f t="shared" si="2"/>
        <v>-0.70554032557039448</v>
      </c>
      <c r="C58">
        <f t="shared" si="4"/>
        <v>-0.2372617807897052</v>
      </c>
      <c r="D58">
        <f t="shared" si="5"/>
        <v>0.1398480063310221</v>
      </c>
      <c r="E58">
        <f t="shared" si="6"/>
        <v>0.1025677989673749</v>
      </c>
      <c r="F58">
        <f t="shared" si="7"/>
        <v>-7.698721713707958E-2</v>
      </c>
      <c r="G58">
        <f t="shared" si="8"/>
        <v>-6.5827962897038197E-2</v>
      </c>
      <c r="H58">
        <f t="shared" si="9"/>
        <v>5.280581470836973E-2</v>
      </c>
      <c r="I58">
        <f t="shared" si="10"/>
        <v>4.8678923943541869E-2</v>
      </c>
      <c r="J58">
        <f t="shared" si="11"/>
        <v>-4.000073204329968E-2</v>
      </c>
      <c r="K58">
        <f t="shared" si="12"/>
        <v>-3.8747522030008134E-2</v>
      </c>
      <c r="L58">
        <f t="shared" si="13"/>
        <v>3.2071239104051373E-2</v>
      </c>
      <c r="M58">
        <f t="shared" si="14"/>
        <v>3.2268012980086212E-2</v>
      </c>
      <c r="N58">
        <f t="shared" si="15"/>
        <v>-2.6677073243974746E-2</v>
      </c>
      <c r="O58">
        <f t="shared" si="16"/>
        <v>-0.74171674244390873</v>
      </c>
    </row>
    <row r="59" spans="1:15">
      <c r="A59">
        <f t="shared" si="17"/>
        <v>5.5999999999999961</v>
      </c>
      <c r="B59">
        <f t="shared" si="2"/>
        <v>-0.63126663787232429</v>
      </c>
      <c r="C59">
        <f t="shared" si="4"/>
        <v>-0.29585567786049988</v>
      </c>
      <c r="D59">
        <f t="shared" si="5"/>
        <v>5.4181157661577904E-2</v>
      </c>
      <c r="E59">
        <f t="shared" si="6"/>
        <v>0.14250820270111472</v>
      </c>
      <c r="F59">
        <f t="shared" si="7"/>
        <v>1.4901358627291326E-2</v>
      </c>
      <c r="G59">
        <f t="shared" si="8"/>
        <v>-8.5736959080776928E-2</v>
      </c>
      <c r="H59">
        <f t="shared" si="9"/>
        <v>-3.977097393069285E-2</v>
      </c>
      <c r="I59">
        <f t="shared" si="10"/>
        <v>4.8879354671555388E-2</v>
      </c>
      <c r="J59">
        <f t="shared" si="11"/>
        <v>4.7923827250495106E-2</v>
      </c>
      <c r="K59">
        <f t="shared" si="12"/>
        <v>-2.1179586275521325E-2</v>
      </c>
      <c r="L59">
        <f t="shared" si="13"/>
        <v>-4.6575633633676151E-2</v>
      </c>
      <c r="M59">
        <f t="shared" si="14"/>
        <v>2.303814080746228E-4</v>
      </c>
      <c r="N59">
        <f t="shared" si="15"/>
        <v>3.920958637761314E-2</v>
      </c>
      <c r="O59">
        <f t="shared" si="16"/>
        <v>-0.79216017508275449</v>
      </c>
    </row>
    <row r="60" spans="1:15">
      <c r="A60">
        <f t="shared" si="17"/>
        <v>5.6999999999999957</v>
      </c>
      <c r="B60">
        <f t="shared" si="2"/>
        <v>-0.55068554259764135</v>
      </c>
      <c r="C60">
        <f t="shared" si="4"/>
        <v>-0.32802166836054697</v>
      </c>
      <c r="D60">
        <f t="shared" si="5"/>
        <v>-4.4751128037355134E-2</v>
      </c>
      <c r="E60">
        <f t="shared" si="6"/>
        <v>0.11542477195242884</v>
      </c>
      <c r="F60">
        <f t="shared" si="7"/>
        <v>9.5512883264080875E-2</v>
      </c>
      <c r="G60">
        <f t="shared" si="8"/>
        <v>-1.1951941306689919E-2</v>
      </c>
      <c r="H60">
        <f t="shared" si="9"/>
        <v>-7.4083192587808919E-2</v>
      </c>
      <c r="I60">
        <f t="shared" si="10"/>
        <v>-4.1763746405963892E-2</v>
      </c>
      <c r="J60">
        <f t="shared" si="11"/>
        <v>2.7651289469708504E-2</v>
      </c>
      <c r="K60">
        <f t="shared" si="12"/>
        <v>5.2441800576730833E-2</v>
      </c>
      <c r="L60">
        <f t="shared" si="13"/>
        <v>1.495581531441055E-2</v>
      </c>
      <c r="M60">
        <f t="shared" si="14"/>
        <v>-3.2575008195983003E-2</v>
      </c>
      <c r="N60">
        <f t="shared" si="15"/>
        <v>-3.6147946345346342E-2</v>
      </c>
      <c r="O60">
        <f t="shared" si="16"/>
        <v>-0.84031956407949659</v>
      </c>
    </row>
    <row r="61" spans="1:15">
      <c r="A61">
        <f t="shared" si="17"/>
        <v>5.7999999999999954</v>
      </c>
      <c r="B61">
        <f t="shared" si="2"/>
        <v>-0.46460217941376131</v>
      </c>
      <c r="C61">
        <f t="shared" si="4"/>
        <v>-0.33088646015687828</v>
      </c>
      <c r="D61">
        <f t="shared" si="5"/>
        <v>-0.13272677684259032</v>
      </c>
      <c r="E61">
        <f t="shared" si="6"/>
        <v>3.4055267392703793E-2</v>
      </c>
      <c r="F61">
        <f t="shared" si="7"/>
        <v>0.10384216204315888</v>
      </c>
      <c r="G61">
        <f t="shared" si="8"/>
        <v>7.4894250640335405E-2</v>
      </c>
      <c r="H61">
        <f t="shared" si="9"/>
        <v>1.3663945467430066E-4</v>
      </c>
      <c r="I61">
        <f t="shared" si="10"/>
        <v>-5.4787855775390873E-2</v>
      </c>
      <c r="J61">
        <f t="shared" si="11"/>
        <v>-5.5049260067182297E-2</v>
      </c>
      <c r="K61">
        <f t="shared" si="12"/>
        <v>-1.2728187712465585E-2</v>
      </c>
      <c r="L61">
        <f t="shared" si="13"/>
        <v>3.1474863428486044E-2</v>
      </c>
      <c r="M61">
        <f t="shared" si="14"/>
        <v>4.3177512299880212E-2</v>
      </c>
      <c r="N61">
        <f t="shared" si="15"/>
        <v>1.8709806481801313E-2</v>
      </c>
      <c r="O61">
        <f t="shared" si="16"/>
        <v>-0.77007495265774839</v>
      </c>
    </row>
    <row r="62" spans="1:15">
      <c r="A62">
        <f t="shared" si="17"/>
        <v>5.899999999999995</v>
      </c>
      <c r="B62">
        <f t="shared" si="2"/>
        <v>-0.37387666483024096</v>
      </c>
      <c r="C62">
        <f t="shared" si="4"/>
        <v>-0.30419414993039678</v>
      </c>
      <c r="D62">
        <f t="shared" si="5"/>
        <v>-0.18820628166858905</v>
      </c>
      <c r="E62">
        <f t="shared" si="6"/>
        <v>-6.3330961550042184E-2</v>
      </c>
      <c r="F62">
        <f t="shared" si="7"/>
        <v>3.3585762841530475E-2</v>
      </c>
      <c r="G62">
        <f t="shared" si="8"/>
        <v>7.9895424521752786E-2</v>
      </c>
      <c r="H62">
        <f t="shared" si="9"/>
        <v>7.4156294375947479E-2</v>
      </c>
      <c r="I62">
        <f t="shared" si="10"/>
        <v>3.4012667200113457E-2</v>
      </c>
      <c r="J62">
        <f t="shared" si="11"/>
        <v>-1.346570132031116E-2</v>
      </c>
      <c r="K62">
        <f t="shared" si="12"/>
        <v>-4.4212019991690311E-2</v>
      </c>
      <c r="L62">
        <f t="shared" si="13"/>
        <v>-4.6735739703777632E-2</v>
      </c>
      <c r="M62">
        <f t="shared" si="14"/>
        <v>-2.4961274011865629E-2</v>
      </c>
      <c r="N62">
        <f t="shared" si="15"/>
        <v>6.1694623233188193E-3</v>
      </c>
      <c r="O62">
        <f t="shared" si="16"/>
        <v>-0.70795790903992473</v>
      </c>
    </row>
    <row r="63" spans="1:15">
      <c r="A63">
        <f t="shared" si="17"/>
        <v>5.9999999999999947</v>
      </c>
      <c r="B63">
        <f t="shared" si="2"/>
        <v>-0.27941549819893097</v>
      </c>
      <c r="C63">
        <f t="shared" si="4"/>
        <v>-0.2503290822572285</v>
      </c>
      <c r="D63">
        <f t="shared" si="5"/>
        <v>-0.19760632481857324</v>
      </c>
      <c r="E63">
        <f t="shared" si="6"/>
        <v>-0.13093164970223137</v>
      </c>
      <c r="F63">
        <f t="shared" si="7"/>
        <v>-6.2087672094619441E-2</v>
      </c>
      <c r="G63">
        <f t="shared" si="8"/>
        <v>-2.4137412749009064E-3</v>
      </c>
      <c r="H63">
        <f t="shared" si="9"/>
        <v>3.9536804306738164E-2</v>
      </c>
      <c r="I63">
        <f t="shared" si="10"/>
        <v>5.9599777573373071E-2</v>
      </c>
      <c r="J63">
        <f t="shared" si="11"/>
        <v>5.8519223021082215E-2</v>
      </c>
      <c r="K63">
        <f t="shared" si="12"/>
        <v>4.13147572990131E-2</v>
      </c>
      <c r="L63">
        <f t="shared" si="13"/>
        <v>1.5713848841603557E-2</v>
      </c>
      <c r="M63">
        <f t="shared" si="14"/>
        <v>-9.9153156304770378E-3</v>
      </c>
      <c r="N63">
        <f t="shared" si="15"/>
        <v>-2.859505718517056E-2</v>
      </c>
      <c r="O63">
        <f t="shared" si="16"/>
        <v>-0.82364738646637314</v>
      </c>
    </row>
    <row r="64" spans="1:15">
      <c r="A64">
        <f t="shared" si="17"/>
        <v>6.0999999999999943</v>
      </c>
      <c r="B64">
        <f t="shared" si="2"/>
        <v>-0.18216250427210112</v>
      </c>
      <c r="C64">
        <f t="shared" si="4"/>
        <v>-0.17410286320891555</v>
      </c>
      <c r="D64">
        <f t="shared" si="5"/>
        <v>-0.15862544789146049</v>
      </c>
      <c r="E64">
        <f t="shared" si="6"/>
        <v>-0.13695313713600069</v>
      </c>
      <c r="F64">
        <f t="shared" si="7"/>
        <v>-0.11077439460300224</v>
      </c>
      <c r="G64">
        <f t="shared" si="8"/>
        <v>-8.2085151882592564E-2</v>
      </c>
      <c r="H64">
        <f t="shared" si="9"/>
        <v>-5.3004196696723259E-2</v>
      </c>
      <c r="I64">
        <f t="shared" si="10"/>
        <v>-2.5580824228996789E-2</v>
      </c>
      <c r="J64">
        <f t="shared" si="11"/>
        <v>-1.6140580731250635E-3</v>
      </c>
      <c r="K64">
        <f t="shared" si="12"/>
        <v>1.7498760007153551E-2</v>
      </c>
      <c r="L64">
        <f t="shared" si="13"/>
        <v>3.0869588951868705E-2</v>
      </c>
      <c r="M64">
        <f t="shared" si="14"/>
        <v>3.8173948107882175E-2</v>
      </c>
      <c r="N64">
        <f t="shared" si="15"/>
        <v>3.9648032676877797E-2</v>
      </c>
      <c r="O64">
        <f t="shared" si="16"/>
        <v>-0.92328851991979266</v>
      </c>
    </row>
    <row r="65" spans="1:15">
      <c r="A65">
        <f t="shared" si="17"/>
        <v>6.199999999999994</v>
      </c>
      <c r="B65">
        <f t="shared" si="2"/>
        <v>-8.30894028175026E-2</v>
      </c>
      <c r="C65">
        <f t="shared" si="4"/>
        <v>-8.2324553912213841E-2</v>
      </c>
      <c r="D65">
        <f t="shared" si="5"/>
        <v>-8.0807529064618203E-2</v>
      </c>
      <c r="E65">
        <f t="shared" si="6"/>
        <v>-7.856342422291189E-2</v>
      </c>
      <c r="F65">
        <f t="shared" si="7"/>
        <v>-7.5629263734129371E-2</v>
      </c>
      <c r="G65">
        <f t="shared" si="8"/>
        <v>-7.2053271766246776E-2</v>
      </c>
      <c r="H65">
        <f t="shared" si="9"/>
        <v>-6.7893925363859853E-2</v>
      </c>
      <c r="I65">
        <f t="shared" si="10"/>
        <v>-6.321880941799829E-2</v>
      </c>
      <c r="J65">
        <f t="shared" si="11"/>
        <v>-5.8103298028691443E-2</v>
      </c>
      <c r="K65">
        <f t="shared" si="12"/>
        <v>-5.2629090385734954E-2</v>
      </c>
      <c r="L65">
        <f t="shared" si="13"/>
        <v>-4.6882632307502684E-2</v>
      </c>
      <c r="M65">
        <f t="shared" si="14"/>
        <v>-4.0953456893246407E-2</v>
      </c>
      <c r="N65">
        <f t="shared" si="15"/>
        <v>-3.4932479310983131E-2</v>
      </c>
      <c r="O65">
        <f t="shared" si="16"/>
        <v>-0.6035801802994808</v>
      </c>
    </row>
    <row r="66" spans="1:15">
      <c r="A66">
        <f t="shared" si="17"/>
        <v>6.2999999999999936</v>
      </c>
      <c r="B66">
        <f t="shared" si="2"/>
        <v>1.6813900484343496E-2</v>
      </c>
      <c r="C66">
        <f t="shared" si="4"/>
        <v>1.6807562602264493E-2</v>
      </c>
      <c r="D66">
        <f t="shared" si="5"/>
        <v>1.6794891138342993E-2</v>
      </c>
      <c r="E66">
        <f t="shared" si="6"/>
        <v>1.677589468957805E-2</v>
      </c>
      <c r="F66">
        <f t="shared" si="7"/>
        <v>1.6750586142790323E-2</v>
      </c>
      <c r="G66">
        <f t="shared" si="8"/>
        <v>1.6718982664206648E-2</v>
      </c>
      <c r="H66">
        <f t="shared" si="9"/>
        <v>1.6681105685607541E-2</v>
      </c>
      <c r="I66">
        <f t="shared" si="10"/>
        <v>1.6636980887009833E-2</v>
      </c>
      <c r="J66">
        <f t="shared" si="11"/>
        <v>1.6586638175942366E-2</v>
      </c>
      <c r="K66">
        <f t="shared" si="12"/>
        <v>1.6530111663294447E-2</v>
      </c>
      <c r="L66">
        <f t="shared" si="13"/>
        <v>1.6467439635791142E-2</v>
      </c>
      <c r="M66">
        <f t="shared" si="14"/>
        <v>1.6398664525091939E-2</v>
      </c>
      <c r="N66">
        <f t="shared" si="15"/>
        <v>1.6323832873560148E-2</v>
      </c>
      <c r="O66">
        <f t="shared" si="16"/>
        <v>0.13397990429414336</v>
      </c>
    </row>
    <row r="67" spans="1:15">
      <c r="A67">
        <f t="shared" si="17"/>
        <v>6.3999999999999932</v>
      </c>
      <c r="B67">
        <f t="shared" si="2"/>
        <v>0.11654920485048659</v>
      </c>
      <c r="C67">
        <f t="shared" si="4"/>
        <v>0.11443830960662622</v>
      </c>
      <c r="D67">
        <f t="shared" si="5"/>
        <v>0.11028533624833219</v>
      </c>
      <c r="E67">
        <f t="shared" si="6"/>
        <v>0.10422524819897491</v>
      </c>
      <c r="F67">
        <f t="shared" si="7"/>
        <v>9.6453926375598867E-2</v>
      </c>
      <c r="G67">
        <f t="shared" si="8"/>
        <v>8.7220603147578138E-2</v>
      </c>
      <c r="H67">
        <f t="shared" si="9"/>
        <v>7.6818277825985867E-2</v>
      </c>
      <c r="I67">
        <f t="shared" si="10"/>
        <v>6.5572516362290847E-2</v>
      </c>
      <c r="J67">
        <f t="shared" si="11"/>
        <v>5.3829104013007403E-2</v>
      </c>
      <c r="K67">
        <f t="shared" si="12"/>
        <v>4.1941065106071602E-2</v>
      </c>
      <c r="L67">
        <f t="shared" si="13"/>
        <v>3.0255586801777937E-2</v>
      </c>
      <c r="M67">
        <f t="shared" si="14"/>
        <v>1.9101382985085527E-2</v>
      </c>
      <c r="N67">
        <f t="shared" si="15"/>
        <v>8.7770103351668457E-3</v>
      </c>
      <c r="O67">
        <f t="shared" si="16"/>
        <v>0.77156342261587374</v>
      </c>
    </row>
    <row r="68" spans="1:15">
      <c r="A68">
        <f t="shared" si="17"/>
        <v>6.4999999999999929</v>
      </c>
      <c r="B68">
        <f t="shared" ref="B68:B130" si="18">SIN(A68)</f>
        <v>0.21511998808780858</v>
      </c>
      <c r="C68">
        <f t="shared" si="4"/>
        <v>0.20184662323986136</v>
      </c>
      <c r="D68">
        <f t="shared" si="5"/>
        <v>0.17677408470916281</v>
      </c>
      <c r="E68">
        <f t="shared" si="6"/>
        <v>0.14265583891596684</v>
      </c>
      <c r="F68">
        <f t="shared" si="7"/>
        <v>0.10316285808504472</v>
      </c>
      <c r="G68">
        <f t="shared" si="8"/>
        <v>6.2406871928076139E-2</v>
      </c>
      <c r="H68">
        <f t="shared" si="9"/>
        <v>2.4416492985211553E-2</v>
      </c>
      <c r="I68">
        <f t="shared" si="10"/>
        <v>-7.3601482594526551E-3</v>
      </c>
      <c r="J68">
        <f t="shared" si="11"/>
        <v>-3.0457805545816147E-2</v>
      </c>
      <c r="K68">
        <f t="shared" si="12"/>
        <v>-4.3648329207165541E-2</v>
      </c>
      <c r="L68">
        <f t="shared" si="13"/>
        <v>-4.7016269914311751E-2</v>
      </c>
      <c r="M68">
        <f t="shared" si="14"/>
        <v>-4.1852251437581291E-2</v>
      </c>
      <c r="N68">
        <f t="shared" si="15"/>
        <v>-3.038712446077689E-2</v>
      </c>
      <c r="O68">
        <f t="shared" si="16"/>
        <v>0.91902260969167948</v>
      </c>
    </row>
    <row r="69" spans="1:15">
      <c r="A69">
        <f t="shared" si="17"/>
        <v>6.5999999999999925</v>
      </c>
      <c r="B69">
        <f t="shared" si="18"/>
        <v>0.31154136351337108</v>
      </c>
      <c r="C69">
        <f t="shared" ref="C69:C130" si="19">(SIN($C$1*A69))/$C$1</f>
        <v>0.27122457916903031</v>
      </c>
      <c r="D69">
        <f t="shared" ref="D69:D130" si="20">(SIN($D$1*A69))/$D$1</f>
        <v>0.19998237202145352</v>
      </c>
      <c r="E69">
        <f t="shared" ref="E69:E130" si="21">(SIN($E$1*A69))/$E$1</f>
        <v>0.1139931595318093</v>
      </c>
      <c r="F69">
        <f t="shared" ref="F69:F130" si="22">(SIN($F$1*A69))/$F$1</f>
        <v>3.1800195506312766E-2</v>
      </c>
      <c r="G69">
        <f t="shared" ref="G69:G130" si="23">(SIN($G$1*A69))/$G$1</f>
        <v>-3.0605573033822563E-2</v>
      </c>
      <c r="H69">
        <f t="shared" ref="H69:H130" si="24">(SIN($H$1*A69))/$H$1</f>
        <v>-6.3755511280656027E-2</v>
      </c>
      <c r="I69">
        <f t="shared" ref="I69:I130" si="25">(SIN($I$1*A69))/$I$1</f>
        <v>-6.6613788945757216E-2</v>
      </c>
      <c r="J69">
        <f t="shared" ref="J69:J130" si="26">(SIN(J$1*A69))/$J$1</f>
        <v>-4.5980462907203541E-2</v>
      </c>
      <c r="K69">
        <f t="shared" ref="K69:K130" si="27">(SIN($K$1*A69))/$K$1</f>
        <v>-1.3718966218671276E-2</v>
      </c>
      <c r="L69">
        <f t="shared" ref="L69:L130" si="28">(SIN($L$1*A69))/$L$1</f>
        <v>1.7216374636333121E-2</v>
      </c>
      <c r="M69">
        <f t="shared" ref="M69:M130" si="29">(SIN($M$1*A69))/$M$1</f>
        <v>3.6668920153782994E-2</v>
      </c>
      <c r="N69">
        <f t="shared" ref="N69:N130" si="30">(SIN($N$1*A69))/$N$1</f>
        <v>3.9911891177996157E-2</v>
      </c>
      <c r="O69">
        <f t="shared" ref="O69:O130" si="31">B69+C69+D69+E69+F69+G69+H69+I69</f>
        <v>0.7675667964817412</v>
      </c>
    </row>
    <row r="70" spans="1:15">
      <c r="A70">
        <f t="shared" si="17"/>
        <v>6.6999999999999922</v>
      </c>
      <c r="B70">
        <f t="shared" si="18"/>
        <v>0.40484992061659103</v>
      </c>
      <c r="C70">
        <f t="shared" si="19"/>
        <v>0.31637485121596226</v>
      </c>
      <c r="D70">
        <f t="shared" si="20"/>
        <v>0.17422800003383945</v>
      </c>
      <c r="E70">
        <f t="shared" si="21"/>
        <v>3.1717716027590125E-2</v>
      </c>
      <c r="F70">
        <f t="shared" si="22"/>
        <v>-6.3628221045683983E-2</v>
      </c>
      <c r="G70">
        <f t="shared" si="23"/>
        <v>-9.0172010372373823E-2</v>
      </c>
      <c r="H70">
        <f t="shared" si="24"/>
        <v>-5.852554215708726E-2</v>
      </c>
      <c r="I70">
        <f t="shared" si="25"/>
        <v>-2.0639977855589986E-3</v>
      </c>
      <c r="J70">
        <f t="shared" si="26"/>
        <v>4.2306464527320647E-2</v>
      </c>
      <c r="K70">
        <f t="shared" si="27"/>
        <v>5.2518726500464283E-2</v>
      </c>
      <c r="L70">
        <f t="shared" si="28"/>
        <v>2.9633030573342788E-2</v>
      </c>
      <c r="M70">
        <f t="shared" si="29"/>
        <v>-7.0109930117983029E-3</v>
      </c>
      <c r="N70">
        <f t="shared" si="30"/>
        <v>-3.3563189142533589E-2</v>
      </c>
      <c r="O70">
        <f t="shared" si="31"/>
        <v>0.71278071653327879</v>
      </c>
    </row>
    <row r="71" spans="1:15">
      <c r="A71">
        <f t="shared" si="17"/>
        <v>6.7999999999999918</v>
      </c>
      <c r="B71">
        <f t="shared" si="18"/>
        <v>0.49411335113860122</v>
      </c>
      <c r="C71">
        <f t="shared" si="19"/>
        <v>0.33326430004755625</v>
      </c>
      <c r="D71">
        <f t="shared" si="20"/>
        <v>0.10581653722401201</v>
      </c>
      <c r="E71">
        <f t="shared" si="21"/>
        <v>-6.5475064927387902E-2</v>
      </c>
      <c r="F71">
        <f t="shared" si="22"/>
        <v>-0.11090406843696655</v>
      </c>
      <c r="G71">
        <f t="shared" si="23"/>
        <v>-5.1197775298289748E-2</v>
      </c>
      <c r="H71">
        <f t="shared" si="24"/>
        <v>3.2444483337376213E-2</v>
      </c>
      <c r="I71">
        <f t="shared" si="25"/>
        <v>6.6321786090559554E-2</v>
      </c>
      <c r="J71">
        <f t="shared" si="26"/>
        <v>3.5078552852295462E-2</v>
      </c>
      <c r="K71">
        <f t="shared" si="27"/>
        <v>-2.0238546466443672E-2</v>
      </c>
      <c r="L71">
        <f t="shared" si="28"/>
        <v>-4.7136614741214E-2</v>
      </c>
      <c r="M71">
        <f t="shared" si="29"/>
        <v>-2.7326407095539927E-2</v>
      </c>
      <c r="N71">
        <f t="shared" si="30"/>
        <v>1.3865978219873747E-2</v>
      </c>
      <c r="O71">
        <f t="shared" si="31"/>
        <v>0.80438354917546118</v>
      </c>
    </row>
    <row r="72" spans="1:15">
      <c r="A72">
        <f t="shared" si="17"/>
        <v>6.8999999999999915</v>
      </c>
      <c r="B72">
        <f t="shared" si="18"/>
        <v>0.57843976438819289</v>
      </c>
      <c r="C72">
        <f t="shared" si="19"/>
        <v>0.32038424150070782</v>
      </c>
      <c r="D72">
        <f t="shared" si="20"/>
        <v>1.1497495620993425E-2</v>
      </c>
      <c r="E72">
        <f t="shared" si="21"/>
        <v>-0.131873899770905</v>
      </c>
      <c r="F72">
        <f t="shared" si="22"/>
        <v>-7.4249927878697025E-2</v>
      </c>
      <c r="G72">
        <f t="shared" si="23"/>
        <v>4.3725785770528373E-2</v>
      </c>
      <c r="H72">
        <f t="shared" si="24"/>
        <v>7.5883264733243597E-2</v>
      </c>
      <c r="I72">
        <f t="shared" si="25"/>
        <v>1.1446832900860276E-2</v>
      </c>
      <c r="J72">
        <f t="shared" si="26"/>
        <v>-5.134582133306613E-2</v>
      </c>
      <c r="K72">
        <f t="shared" si="27"/>
        <v>-3.9432904658297192E-2</v>
      </c>
      <c r="L72">
        <f t="shared" si="28"/>
        <v>1.7960442098907712E-2</v>
      </c>
      <c r="M72">
        <f t="shared" si="29"/>
        <v>4.3424852602775739E-2</v>
      </c>
      <c r="N72">
        <f t="shared" si="30"/>
        <v>1.1345909294205304E-2</v>
      </c>
      <c r="O72">
        <f t="shared" si="31"/>
        <v>0.83525355726492434</v>
      </c>
    </row>
    <row r="73" spans="1:15">
      <c r="A73">
        <f t="shared" si="17"/>
        <v>6.9999999999999911</v>
      </c>
      <c r="B73">
        <f t="shared" si="18"/>
        <v>0.6569865987187824</v>
      </c>
      <c r="C73">
        <f t="shared" si="19"/>
        <v>0.27888521284535722</v>
      </c>
      <c r="D73">
        <f t="shared" si="20"/>
        <v>-8.5636533899222503E-2</v>
      </c>
      <c r="E73">
        <f t="shared" si="21"/>
        <v>-0.13625037896564157</v>
      </c>
      <c r="F73">
        <f t="shared" si="22"/>
        <v>1.859507781141443E-2</v>
      </c>
      <c r="G73">
        <f t="shared" si="23"/>
        <v>9.0865468961884938E-2</v>
      </c>
      <c r="H73">
        <f t="shared" si="24"/>
        <v>8.1528855193284538E-3</v>
      </c>
      <c r="I73">
        <f t="shared" si="25"/>
        <v>-6.4702352235830263E-2</v>
      </c>
      <c r="J73">
        <f t="shared" si="26"/>
        <v>-2.1847300084602082E-2</v>
      </c>
      <c r="K73">
        <f t="shared" si="27"/>
        <v>4.5735039800744802E-2</v>
      </c>
      <c r="L73">
        <f t="shared" si="28"/>
        <v>2.9002096280164296E-2</v>
      </c>
      <c r="M73">
        <f t="shared" si="29"/>
        <v>-3.0539468938140409E-2</v>
      </c>
      <c r="N73">
        <f t="shared" si="30"/>
        <v>-3.2045383807127077E-2</v>
      </c>
      <c r="O73">
        <f t="shared" si="31"/>
        <v>0.76689597875607296</v>
      </c>
    </row>
    <row r="74" spans="1:15">
      <c r="A74">
        <f t="shared" si="17"/>
        <v>7.0999999999999908</v>
      </c>
      <c r="B74">
        <f t="shared" si="18"/>
        <v>0.72896904012586983</v>
      </c>
      <c r="C74">
        <f t="shared" si="19"/>
        <v>0.21247419871675358</v>
      </c>
      <c r="D74">
        <f t="shared" si="20"/>
        <v>-0.16180375324237628</v>
      </c>
      <c r="E74">
        <f t="shared" si="21"/>
        <v>-7.6546175961939258E-2</v>
      </c>
      <c r="F74">
        <f t="shared" si="22"/>
        <v>9.7367699335384778E-2</v>
      </c>
      <c r="G74">
        <f t="shared" si="23"/>
        <v>3.8706662814726935E-2</v>
      </c>
      <c r="H74">
        <f t="shared" si="24"/>
        <v>-7.1521490080582104E-2</v>
      </c>
      <c r="I74">
        <f t="shared" si="25"/>
        <v>-2.0600559577822523E-2</v>
      </c>
      <c r="J74">
        <f t="shared" si="26"/>
        <v>5.6975629995312096E-2</v>
      </c>
      <c r="K74">
        <f t="shared" si="27"/>
        <v>9.8615822429619325E-3</v>
      </c>
      <c r="L74">
        <f t="shared" si="28"/>
        <v>-4.7243632763449353E-2</v>
      </c>
      <c r="M74">
        <f t="shared" si="29"/>
        <v>-2.729420890570578E-3</v>
      </c>
      <c r="N74">
        <f t="shared" si="30"/>
        <v>3.9999999995456587E-2</v>
      </c>
      <c r="O74">
        <f t="shared" si="31"/>
        <v>0.74704562213001502</v>
      </c>
    </row>
    <row r="75" spans="1:15">
      <c r="A75">
        <f t="shared" si="17"/>
        <v>7.1999999999999904</v>
      </c>
      <c r="B75">
        <f t="shared" si="18"/>
        <v>0.79366786384914723</v>
      </c>
      <c r="C75">
        <f t="shared" si="19"/>
        <v>0.12708349721832216</v>
      </c>
      <c r="D75">
        <f t="shared" si="20"/>
        <v>-0.19835577068862187</v>
      </c>
      <c r="E75">
        <f t="shared" si="21"/>
        <v>1.9158889663656253E-2</v>
      </c>
      <c r="F75">
        <f t="shared" si="22"/>
        <v>0.10245438717749836</v>
      </c>
      <c r="G75">
        <f t="shared" si="23"/>
        <v>-5.5751084709709027E-2</v>
      </c>
      <c r="H75">
        <f t="shared" si="24"/>
        <v>-4.6416715155410362E-2</v>
      </c>
      <c r="I75">
        <f t="shared" si="25"/>
        <v>6.1787900361182112E-2</v>
      </c>
      <c r="J75">
        <f t="shared" si="26"/>
        <v>7.1653076167727606E-3</v>
      </c>
      <c r="K75">
        <f t="shared" si="27"/>
        <v>-5.2111333104577079E-2</v>
      </c>
      <c r="L75">
        <f t="shared" si="28"/>
        <v>1.8699431655382445E-2</v>
      </c>
      <c r="M75">
        <f t="shared" si="29"/>
        <v>3.4176564320875139E-2</v>
      </c>
      <c r="N75">
        <f t="shared" si="30"/>
        <v>-3.2046105429347778E-2</v>
      </c>
      <c r="O75">
        <f t="shared" si="31"/>
        <v>0.80362896771606485</v>
      </c>
    </row>
    <row r="76" spans="1:15">
      <c r="A76">
        <f t="shared" si="17"/>
        <v>7.2999999999999901</v>
      </c>
      <c r="B76">
        <f t="shared" si="18"/>
        <v>0.85043662062855929</v>
      </c>
      <c r="C76">
        <f t="shared" si="19"/>
        <v>3.0340805399958728E-2</v>
      </c>
      <c r="D76">
        <f t="shared" si="20"/>
        <v>-0.18634337757094471</v>
      </c>
      <c r="E76">
        <f t="shared" si="21"/>
        <v>0.10585323011452455</v>
      </c>
      <c r="F76">
        <f t="shared" si="22"/>
        <v>3.0005637389806834E-2</v>
      </c>
      <c r="G76">
        <f t="shared" si="23"/>
        <v>-8.9283614393912913E-2</v>
      </c>
      <c r="H76">
        <f t="shared" si="24"/>
        <v>4.6688656215234166E-2</v>
      </c>
      <c r="I76">
        <f t="shared" si="25"/>
        <v>2.9341965914768269E-2</v>
      </c>
      <c r="J76">
        <f t="shared" si="26"/>
        <v>-5.882205086802185E-2</v>
      </c>
      <c r="K76">
        <f t="shared" si="27"/>
        <v>2.3832518373154102E-2</v>
      </c>
      <c r="L76">
        <f t="shared" si="28"/>
        <v>2.8362962304547348E-2</v>
      </c>
      <c r="M76">
        <f t="shared" si="29"/>
        <v>-4.2812629702882139E-2</v>
      </c>
      <c r="N76">
        <f t="shared" si="30"/>
        <v>1.1347065540274119E-2</v>
      </c>
      <c r="O76">
        <f t="shared" si="31"/>
        <v>0.81703992369799416</v>
      </c>
    </row>
    <row r="77" spans="1:15">
      <c r="A77">
        <f t="shared" si="17"/>
        <v>7.3999999999999897</v>
      </c>
      <c r="B77">
        <f t="shared" si="18"/>
        <v>0.89870809581162225</v>
      </c>
      <c r="C77">
        <f t="shared" si="19"/>
        <v>-6.9112140202242503E-2</v>
      </c>
      <c r="D77">
        <f t="shared" si="20"/>
        <v>-0.1287076266714075</v>
      </c>
      <c r="E77">
        <f t="shared" si="21"/>
        <v>0.14276314244018681</v>
      </c>
      <c r="F77">
        <f t="shared" si="22"/>
        <v>-6.515078056586146E-2</v>
      </c>
      <c r="G77">
        <f t="shared" si="23"/>
        <v>-2.5246317682162355E-2</v>
      </c>
      <c r="H77">
        <f t="shared" si="24"/>
        <v>7.1395036850673901E-2</v>
      </c>
      <c r="I77">
        <f t="shared" si="25"/>
        <v>-5.763676324070198E-2</v>
      </c>
      <c r="J77">
        <f t="shared" si="26"/>
        <v>7.9924871782585498E-3</v>
      </c>
      <c r="K77">
        <f t="shared" si="27"/>
        <v>3.670172402033095E-2</v>
      </c>
      <c r="L77">
        <f t="shared" si="28"/>
        <v>-4.7337293724108817E-2</v>
      </c>
      <c r="M77">
        <f t="shared" si="29"/>
        <v>2.2873492837050001E-2</v>
      </c>
      <c r="N77">
        <f t="shared" si="30"/>
        <v>1.3864847203780638E-2</v>
      </c>
      <c r="O77">
        <f t="shared" si="31"/>
        <v>0.76701264674010716</v>
      </c>
    </row>
    <row r="78" spans="1:15">
      <c r="A78">
        <f t="shared" si="17"/>
        <v>7.4999999999999893</v>
      </c>
      <c r="B78">
        <f t="shared" si="18"/>
        <v>0.93799997677473512</v>
      </c>
      <c r="C78">
        <f t="shared" si="19"/>
        <v>-0.16239150415349388</v>
      </c>
      <c r="D78">
        <f t="shared" si="20"/>
        <v>-3.9559759927303595E-2</v>
      </c>
      <c r="E78">
        <f t="shared" si="21"/>
        <v>0.11252931814059453</v>
      </c>
      <c r="F78">
        <f t="shared" si="22"/>
        <v>-0.1110023866705145</v>
      </c>
      <c r="G78">
        <f t="shared" si="23"/>
        <v>6.6380350832099019E-2</v>
      </c>
      <c r="H78">
        <f t="shared" si="24"/>
        <v>-8.4924787609047363E-3</v>
      </c>
      <c r="I78">
        <f t="shared" si="25"/>
        <v>-3.7496092604431479E-2</v>
      </c>
      <c r="J78">
        <f t="shared" si="26"/>
        <v>5.6762474930729653E-2</v>
      </c>
      <c r="K78">
        <f t="shared" si="27"/>
        <v>-4.7563087296506427E-2</v>
      </c>
      <c r="L78">
        <f t="shared" si="28"/>
        <v>1.9433134373283416E-2</v>
      </c>
      <c r="M78">
        <f t="shared" si="29"/>
        <v>1.2332510102398253E-2</v>
      </c>
      <c r="N78">
        <f t="shared" si="30"/>
        <v>-3.3562533175959343E-2</v>
      </c>
      <c r="O78">
        <f t="shared" si="31"/>
        <v>0.75796742363078051</v>
      </c>
    </row>
    <row r="79" spans="1:15">
      <c r="A79">
        <f t="shared" si="17"/>
        <v>7.599999999999989</v>
      </c>
      <c r="B79">
        <f t="shared" si="18"/>
        <v>0.96791967203148366</v>
      </c>
      <c r="C79">
        <f t="shared" si="19"/>
        <v>-0.24116491868140763</v>
      </c>
      <c r="D79">
        <f t="shared" si="20"/>
        <v>5.9273715741866205E-2</v>
      </c>
      <c r="E79">
        <f t="shared" si="21"/>
        <v>2.9371197200382525E-2</v>
      </c>
      <c r="F79">
        <f t="shared" si="22"/>
        <v>-7.2849599546591925E-2</v>
      </c>
      <c r="G79">
        <f t="shared" si="23"/>
        <v>8.5466057034781454E-2</v>
      </c>
      <c r="H79">
        <f t="shared" si="24"/>
        <v>-7.5938493091996351E-2</v>
      </c>
      <c r="I79">
        <f t="shared" si="25"/>
        <v>5.2332025912080325E-2</v>
      </c>
      <c r="J79">
        <f t="shared" si="26"/>
        <v>-2.2619551933082561E-2</v>
      </c>
      <c r="K79">
        <f t="shared" si="27"/>
        <v>-5.9484242387747924E-3</v>
      </c>
      <c r="L79">
        <f t="shared" si="28"/>
        <v>2.7715809347073555E-2</v>
      </c>
      <c r="M79">
        <f t="shared" si="29"/>
        <v>-3.9307204363887453E-2</v>
      </c>
      <c r="N79">
        <f t="shared" si="30"/>
        <v>3.9911971147223252E-2</v>
      </c>
      <c r="O79">
        <f t="shared" si="31"/>
        <v>0.80440965660059827</v>
      </c>
    </row>
    <row r="80" spans="1:15">
      <c r="A80">
        <f t="shared" si="17"/>
        <v>7.6999999999999886</v>
      </c>
      <c r="B80">
        <f t="shared" si="18"/>
        <v>0.98816823387699859</v>
      </c>
      <c r="C80">
        <f t="shared" si="19"/>
        <v>-0.29839578927322202</v>
      </c>
      <c r="D80">
        <f t="shared" si="20"/>
        <v>0.14359491855432091</v>
      </c>
      <c r="E80">
        <f t="shared" si="21"/>
        <v>-6.7600656720785149E-2</v>
      </c>
      <c r="F80">
        <f t="shared" si="22"/>
        <v>2.0434312145138352E-2</v>
      </c>
      <c r="G80">
        <f t="shared" si="23"/>
        <v>1.115379313692995E-2</v>
      </c>
      <c r="H80">
        <f t="shared" si="24"/>
        <v>-3.2134437138346371E-2</v>
      </c>
      <c r="I80">
        <f t="shared" si="25"/>
        <v>4.4899734745676829E-2</v>
      </c>
      <c r="J80">
        <f t="shared" si="26"/>
        <v>-5.0933665470711174E-2</v>
      </c>
      <c r="K80">
        <f t="shared" si="27"/>
        <v>5.1409214287853583E-2</v>
      </c>
      <c r="L80">
        <f t="shared" si="28"/>
        <v>-4.741757114268795E-2</v>
      </c>
      <c r="M80">
        <f t="shared" si="29"/>
        <v>4.0046385360009679E-2</v>
      </c>
      <c r="N80">
        <f t="shared" si="30"/>
        <v>-3.0387908561022709E-2</v>
      </c>
      <c r="O80">
        <f t="shared" si="31"/>
        <v>0.81012010932671108</v>
      </c>
    </row>
    <row r="81" spans="1:15">
      <c r="A81">
        <f t="shared" si="17"/>
        <v>7.7999999999999883</v>
      </c>
      <c r="B81">
        <f t="shared" si="18"/>
        <v>0.99854334537460432</v>
      </c>
      <c r="C81">
        <f t="shared" si="19"/>
        <v>-0.32897185270688101</v>
      </c>
      <c r="D81">
        <f t="shared" si="20"/>
        <v>0.19275907725681451</v>
      </c>
      <c r="E81">
        <f t="shared" si="21"/>
        <v>-0.13277886549676923</v>
      </c>
      <c r="F81">
        <f t="shared" si="22"/>
        <v>9.8253943794936821E-2</v>
      </c>
      <c r="G81">
        <f t="shared" si="23"/>
        <v>-7.5347422422592042E-2</v>
      </c>
      <c r="H81">
        <f t="shared" si="24"/>
        <v>5.8746644505959997E-2</v>
      </c>
      <c r="I81">
        <f t="shared" si="25"/>
        <v>-4.5979862729017704E-2</v>
      </c>
      <c r="J81">
        <f t="shared" si="26"/>
        <v>3.574459667346383E-2</v>
      </c>
      <c r="K81">
        <f t="shared" si="27"/>
        <v>-2.7291701001052195E-2</v>
      </c>
      <c r="L81">
        <f t="shared" si="28"/>
        <v>2.0161342814871225E-2</v>
      </c>
      <c r="M81">
        <f t="shared" si="29"/>
        <v>-1.4056688244723227E-2</v>
      </c>
      <c r="N81">
        <f t="shared" si="30"/>
        <v>8.7781867197514532E-3</v>
      </c>
      <c r="O81">
        <f t="shared" si="31"/>
        <v>0.76522500757705569</v>
      </c>
    </row>
    <row r="82" spans="1:15">
      <c r="A82">
        <f t="shared" si="17"/>
        <v>7.8999999999999879</v>
      </c>
      <c r="B82">
        <f t="shared" si="18"/>
        <v>0.99894134183977257</v>
      </c>
      <c r="C82">
        <f t="shared" si="19"/>
        <v>-0.33016184029905377</v>
      </c>
      <c r="D82">
        <f t="shared" si="20"/>
        <v>0.19472909113899822</v>
      </c>
      <c r="E82">
        <f t="shared" si="21"/>
        <v>-0.1355090991026193</v>
      </c>
      <c r="F82">
        <f t="shared" si="22"/>
        <v>0.10171694962453898</v>
      </c>
      <c r="G82">
        <f t="shared" si="23"/>
        <v>-7.9508390277535382E-2</v>
      </c>
      <c r="H82">
        <f t="shared" si="24"/>
        <v>6.3563754320285396E-2</v>
      </c>
      <c r="I82">
        <f t="shared" si="25"/>
        <v>-5.1404708390709077E-2</v>
      </c>
      <c r="J82">
        <f t="shared" si="26"/>
        <v>4.1722676506332101E-2</v>
      </c>
      <c r="K82">
        <f t="shared" si="27"/>
        <v>-3.3762969896657627E-2</v>
      </c>
      <c r="L82">
        <f t="shared" si="28"/>
        <v>2.7060820375508023E-2</v>
      </c>
      <c r="M82">
        <f t="shared" si="29"/>
        <v>-2.1315116727878825E-2</v>
      </c>
      <c r="N82">
        <f t="shared" si="30"/>
        <v>1.6322732067808234E-2</v>
      </c>
      <c r="O82">
        <f t="shared" si="31"/>
        <v>0.76236709885367748</v>
      </c>
    </row>
    <row r="83" spans="1:15">
      <c r="A83">
        <f t="shared" si="17"/>
        <v>7.9999999999999876</v>
      </c>
      <c r="B83">
        <f t="shared" si="18"/>
        <v>0.98935824662338356</v>
      </c>
      <c r="C83">
        <f t="shared" si="19"/>
        <v>-0.30185945400221298</v>
      </c>
      <c r="D83">
        <f t="shared" si="20"/>
        <v>0.14902263209587829</v>
      </c>
      <c r="E83">
        <f t="shared" si="21"/>
        <v>-7.4507286012426385E-2</v>
      </c>
      <c r="F83">
        <f t="shared" si="22"/>
        <v>2.8202595862460694E-2</v>
      </c>
      <c r="G83">
        <f t="shared" si="23"/>
        <v>3.2180275212289693E-3</v>
      </c>
      <c r="H83">
        <f t="shared" si="24"/>
        <v>-2.4740184858644841E-2</v>
      </c>
      <c r="I83">
        <f t="shared" si="25"/>
        <v>3.870741228081092E-2</v>
      </c>
      <c r="J83">
        <f t="shared" si="26"/>
        <v>-4.649607098369217E-2</v>
      </c>
      <c r="K83">
        <f t="shared" si="27"/>
        <v>4.9122132828883169E-2</v>
      </c>
      <c r="L83">
        <f t="shared" si="28"/>
        <v>-4.7484442322574316E-2</v>
      </c>
      <c r="M83">
        <f t="shared" si="29"/>
        <v>4.2460190577856112E-2</v>
      </c>
      <c r="N83">
        <f t="shared" si="30"/>
        <v>-3.493189188856588E-2</v>
      </c>
      <c r="O83">
        <f t="shared" si="31"/>
        <v>0.80740198951047826</v>
      </c>
    </row>
    <row r="84" spans="1:15">
      <c r="A84">
        <f t="shared" si="17"/>
        <v>8.0999999999999872</v>
      </c>
      <c r="B84">
        <f t="shared" si="18"/>
        <v>0.96988981084508941</v>
      </c>
      <c r="C84">
        <f t="shared" si="19"/>
        <v>-0.24659286169263991</v>
      </c>
      <c r="D84">
        <f t="shared" si="20"/>
        <v>6.6830235369696164E-2</v>
      </c>
      <c r="E84">
        <f t="shared" si="21"/>
        <v>2.1536467897868256E-2</v>
      </c>
      <c r="F84">
        <f t="shared" si="22"/>
        <v>-6.665492018611073E-2</v>
      </c>
      <c r="G84">
        <f t="shared" si="23"/>
        <v>8.242775988207586E-2</v>
      </c>
      <c r="H84">
        <f t="shared" si="24"/>
        <v>-7.6799695259572032E-2</v>
      </c>
      <c r="I84">
        <f t="shared" si="25"/>
        <v>5.6880816447794857E-2</v>
      </c>
      <c r="J84">
        <f t="shared" si="26"/>
        <v>-2.9741151001086697E-2</v>
      </c>
      <c r="K84">
        <f t="shared" si="27"/>
        <v>2.0016238053363433E-3</v>
      </c>
      <c r="L84">
        <f t="shared" si="28"/>
        <v>2.0883851095788015E-2</v>
      </c>
      <c r="M84">
        <f t="shared" si="29"/>
        <v>-3.5265296954114192E-2</v>
      </c>
      <c r="N84">
        <f t="shared" si="30"/>
        <v>3.9648192263192314E-2</v>
      </c>
      <c r="O84">
        <f t="shared" si="31"/>
        <v>0.8075176133042018</v>
      </c>
    </row>
    <row r="85" spans="1:15">
      <c r="A85">
        <f t="shared" si="17"/>
        <v>8.1999999999999869</v>
      </c>
      <c r="B85">
        <f t="shared" si="18"/>
        <v>0.94073055667977734</v>
      </c>
      <c r="C85">
        <f t="shared" si="19"/>
        <v>-0.16929886346355294</v>
      </c>
      <c r="D85">
        <f t="shared" si="20"/>
        <v>-3.1724533760929166E-2</v>
      </c>
      <c r="E85">
        <f t="shared" si="21"/>
        <v>0.10745128443920195</v>
      </c>
      <c r="F85">
        <f t="shared" si="22"/>
        <v>-0.11106932150640397</v>
      </c>
      <c r="G85">
        <f t="shared" si="23"/>
        <v>7.1559796839387901E-2</v>
      </c>
      <c r="H85">
        <f t="shared" si="24"/>
        <v>-1.6347472182678239E-2</v>
      </c>
      <c r="I85">
        <f t="shared" si="25"/>
        <v>-3.066023271262764E-2</v>
      </c>
      <c r="J85">
        <f t="shared" si="26"/>
        <v>5.4160038104695211E-2</v>
      </c>
      <c r="K85">
        <f t="shared" si="27"/>
        <v>-5.0416341014984385E-2</v>
      </c>
      <c r="L85">
        <f t="shared" si="28"/>
        <v>2.6398180573070435E-2</v>
      </c>
      <c r="M85">
        <f t="shared" si="29"/>
        <v>4.5326529098216363E-3</v>
      </c>
      <c r="N85">
        <f t="shared" si="30"/>
        <v>-2.8595900310701031E-2</v>
      </c>
      <c r="O85">
        <f t="shared" si="31"/>
        <v>0.76064121433217524</v>
      </c>
    </row>
    <row r="86" spans="1:15">
      <c r="A86">
        <f t="shared" si="17"/>
        <v>8.2999999999999865</v>
      </c>
      <c r="B86">
        <f t="shared" si="18"/>
        <v>0.9021718337562995</v>
      </c>
      <c r="C86">
        <f t="shared" si="19"/>
        <v>-7.6881901975811226E-2</v>
      </c>
      <c r="D86">
        <f t="shared" si="20"/>
        <v>-0.12251203059508273</v>
      </c>
      <c r="E86">
        <f t="shared" si="21"/>
        <v>0.14283008293614621</v>
      </c>
      <c r="F86">
        <f t="shared" si="22"/>
        <v>-7.1428674648770771E-2</v>
      </c>
      <c r="G86">
        <f t="shared" si="23"/>
        <v>-1.7509267289378391E-2</v>
      </c>
      <c r="H86">
        <f t="shared" si="24"/>
        <v>6.8053835939893087E-2</v>
      </c>
      <c r="I86">
        <f t="shared" si="25"/>
        <v>-6.1218454576938537E-2</v>
      </c>
      <c r="J86">
        <f t="shared" si="26"/>
        <v>1.5784705559836319E-2</v>
      </c>
      <c r="K86">
        <f t="shared" si="27"/>
        <v>3.059653029381695E-2</v>
      </c>
      <c r="L86">
        <f t="shared" si="28"/>
        <v>-4.7537888357464232E-2</v>
      </c>
      <c r="M86">
        <f t="shared" si="29"/>
        <v>2.9225301060918276E-2</v>
      </c>
      <c r="N86">
        <f t="shared" si="30"/>
        <v>6.1706536662772624E-3</v>
      </c>
      <c r="O86">
        <f t="shared" si="31"/>
        <v>0.76350542354635709</v>
      </c>
    </row>
    <row r="87" spans="1:15">
      <c r="A87">
        <f t="shared" si="17"/>
        <v>8.3999999999999861</v>
      </c>
      <c r="B87">
        <f t="shared" si="18"/>
        <v>0.85459890808828787</v>
      </c>
      <c r="C87">
        <f t="shared" si="19"/>
        <v>2.2402690841811981E-2</v>
      </c>
      <c r="D87">
        <f t="shared" si="20"/>
        <v>-0.18330430958312108</v>
      </c>
      <c r="E87">
        <f t="shared" si="21"/>
        <v>0.11103366164661209</v>
      </c>
      <c r="F87">
        <f t="shared" si="22"/>
        <v>2.2267769142328545E-2</v>
      </c>
      <c r="G87">
        <f t="shared" si="23"/>
        <v>-8.7444068302319627E-2</v>
      </c>
      <c r="H87">
        <f t="shared" si="24"/>
        <v>5.2756114977341111E-2</v>
      </c>
      <c r="I87">
        <f t="shared" si="25"/>
        <v>2.1999388378238723E-2</v>
      </c>
      <c r="J87">
        <f t="shared" si="26"/>
        <v>-5.8227582915616583E-2</v>
      </c>
      <c r="K87">
        <f t="shared" si="27"/>
        <v>3.0633262962556203E-2</v>
      </c>
      <c r="L87">
        <f t="shared" si="28"/>
        <v>2.1600454943266571E-2</v>
      </c>
      <c r="M87">
        <f t="shared" si="29"/>
        <v>-4.3476887532968196E-2</v>
      </c>
      <c r="N87">
        <f t="shared" si="30"/>
        <v>1.8708740733722418E-2</v>
      </c>
      <c r="O87">
        <f t="shared" si="31"/>
        <v>0.8143101551891796</v>
      </c>
    </row>
    <row r="88" spans="1:15">
      <c r="A88">
        <f t="shared" si="17"/>
        <v>8.4999999999999858</v>
      </c>
      <c r="B88">
        <f t="shared" si="18"/>
        <v>0.79848711262349881</v>
      </c>
      <c r="C88">
        <f t="shared" si="19"/>
        <v>0.11968611800737616</v>
      </c>
      <c r="D88">
        <f t="shared" si="20"/>
        <v>-0.19921730062392004</v>
      </c>
      <c r="E88">
        <f t="shared" si="21"/>
        <v>2.70163743358556E-2</v>
      </c>
      <c r="F88">
        <f t="shared" si="22"/>
        <v>9.911240918881252E-2</v>
      </c>
      <c r="G88">
        <f t="shared" si="23"/>
        <v>-6.1819313157833407E-2</v>
      </c>
      <c r="H88">
        <f t="shared" si="24"/>
        <v>-3.98294380214472E-2</v>
      </c>
      <c r="I88">
        <f t="shared" si="25"/>
        <v>6.4330804921494095E-2</v>
      </c>
      <c r="J88">
        <f t="shared" si="26"/>
        <v>-7.8009861020925716E-4</v>
      </c>
      <c r="K88">
        <f t="shared" si="27"/>
        <v>-5.0403358923378043E-2</v>
      </c>
      <c r="L88">
        <f t="shared" si="28"/>
        <v>2.5728077286078722E-2</v>
      </c>
      <c r="M88">
        <f t="shared" si="29"/>
        <v>2.8709914225273508E-2</v>
      </c>
      <c r="N88">
        <f t="shared" si="30"/>
        <v>-3.6147430053766402E-2</v>
      </c>
      <c r="O88">
        <f t="shared" si="31"/>
        <v>0.80776676727383645</v>
      </c>
    </row>
    <row r="89" spans="1:15">
      <c r="A89">
        <f t="shared" si="17"/>
        <v>8.5999999999999854</v>
      </c>
      <c r="B89">
        <f t="shared" si="18"/>
        <v>0.73439709787412299</v>
      </c>
      <c r="C89">
        <f t="shared" si="19"/>
        <v>0.20627834070666765</v>
      </c>
      <c r="D89">
        <f t="shared" si="20"/>
        <v>-0.16635494852572755</v>
      </c>
      <c r="E89">
        <f t="shared" si="21"/>
        <v>-6.970713596754731E-2</v>
      </c>
      <c r="F89">
        <f t="shared" si="22"/>
        <v>0.10095075391984649</v>
      </c>
      <c r="G89">
        <f t="shared" si="23"/>
        <v>3.136206694714621E-2</v>
      </c>
      <c r="H89">
        <f t="shared" si="24"/>
        <v>-7.4064771008366795E-2</v>
      </c>
      <c r="I89">
        <f t="shared" si="25"/>
        <v>-1.2898226135883024E-2</v>
      </c>
      <c r="J89">
        <f t="shared" si="26"/>
        <v>5.8428605737482917E-2</v>
      </c>
      <c r="K89">
        <f t="shared" si="27"/>
        <v>1.9564971870523005E-3</v>
      </c>
      <c r="L89">
        <f t="shared" si="28"/>
        <v>-4.7577894136708092E-2</v>
      </c>
      <c r="M89">
        <f t="shared" si="29"/>
        <v>5.2194326903671874E-3</v>
      </c>
      <c r="N89">
        <f t="shared" si="30"/>
        <v>3.9209824878285976E-2</v>
      </c>
      <c r="O89">
        <f t="shared" si="31"/>
        <v>0.74996317781025867</v>
      </c>
    </row>
    <row r="90" spans="1:15">
      <c r="A90">
        <f t="shared" si="17"/>
        <v>8.6999999999999851</v>
      </c>
      <c r="B90">
        <f t="shared" si="18"/>
        <v>0.66296923008219399</v>
      </c>
      <c r="C90">
        <f t="shared" si="19"/>
        <v>0.27444433357935177</v>
      </c>
      <c r="D90">
        <f t="shared" si="20"/>
        <v>-9.2763103196778066E-2</v>
      </c>
      <c r="E90">
        <f t="shared" si="21"/>
        <v>-0.13364629102136821</v>
      </c>
      <c r="F90">
        <f t="shared" si="22"/>
        <v>2.6391580693218172E-2</v>
      </c>
      <c r="G90">
        <f t="shared" si="23"/>
        <v>9.0270737012063354E-2</v>
      </c>
      <c r="H90">
        <f t="shared" si="24"/>
        <v>2.0495904727396114E-4</v>
      </c>
      <c r="I90">
        <f t="shared" si="25"/>
        <v>-6.6155573768153536E-2</v>
      </c>
      <c r="J90">
        <f t="shared" si="26"/>
        <v>-1.4276309707066582E-2</v>
      </c>
      <c r="K90">
        <f t="shared" si="27"/>
        <v>4.9138328667034416E-2</v>
      </c>
      <c r="L90">
        <f t="shared" si="28"/>
        <v>2.2310951753882629E-2</v>
      </c>
      <c r="M90">
        <f t="shared" si="29"/>
        <v>-3.56650799178257E-2</v>
      </c>
      <c r="N90">
        <f t="shared" si="30"/>
        <v>-2.6677971682137386E-2</v>
      </c>
      <c r="O90">
        <f t="shared" si="31"/>
        <v>0.76171587242780137</v>
      </c>
    </row>
    <row r="91" spans="1:15">
      <c r="A91">
        <f t="shared" si="17"/>
        <v>8.7999999999999847</v>
      </c>
      <c r="B91">
        <f t="shared" si="18"/>
        <v>0.58491719289177468</v>
      </c>
      <c r="C91">
        <f t="shared" si="19"/>
        <v>0.31809503149756141</v>
      </c>
      <c r="D91">
        <f t="shared" si="20"/>
        <v>3.5403850210670856E-3</v>
      </c>
      <c r="E91">
        <f t="shared" si="21"/>
        <v>-0.13472950712693818</v>
      </c>
      <c r="F91">
        <f t="shared" si="22"/>
        <v>-6.8140214645197428E-2</v>
      </c>
      <c r="G91">
        <f t="shared" si="23"/>
        <v>5.0530845426655223E-2</v>
      </c>
      <c r="H91">
        <f t="shared" si="24"/>
        <v>7.4174423618490387E-2</v>
      </c>
      <c r="I91">
        <f t="shared" si="25"/>
        <v>3.5389058097220791E-3</v>
      </c>
      <c r="J91">
        <f t="shared" si="26"/>
        <v>-5.4749757928256669E-2</v>
      </c>
      <c r="K91">
        <f t="shared" si="27"/>
        <v>-3.3728315169375744E-2</v>
      </c>
      <c r="L91">
        <f t="shared" si="28"/>
        <v>2.5050699970982304E-2</v>
      </c>
      <c r="M91">
        <f t="shared" si="29"/>
        <v>4.2306142402183639E-2</v>
      </c>
      <c r="N91">
        <f t="shared" si="30"/>
        <v>3.5359484994865382E-3</v>
      </c>
      <c r="O91">
        <f t="shared" si="31"/>
        <v>0.83192706249313531</v>
      </c>
    </row>
    <row r="92" spans="1:15">
      <c r="A92">
        <f t="shared" si="17"/>
        <v>8.8999999999999844</v>
      </c>
      <c r="B92">
        <f t="shared" si="18"/>
        <v>0.50102085645789851</v>
      </c>
      <c r="C92">
        <f t="shared" si="19"/>
        <v>0.33333124761900684</v>
      </c>
      <c r="D92">
        <f t="shared" si="20"/>
        <v>9.8977063510512026E-2</v>
      </c>
      <c r="E92">
        <f t="shared" si="21"/>
        <v>-7.2447330824089134E-2</v>
      </c>
      <c r="F92">
        <f t="shared" si="22"/>
        <v>-0.11110485402033396</v>
      </c>
      <c r="G92">
        <f t="shared" si="23"/>
        <v>-4.4429546016291614E-2</v>
      </c>
      <c r="H92">
        <f t="shared" si="24"/>
        <v>3.9478183816427599E-2</v>
      </c>
      <c r="I92">
        <f t="shared" si="25"/>
        <v>6.6656238356044159E-2</v>
      </c>
      <c r="J92">
        <f t="shared" si="26"/>
        <v>2.8384719453202593E-2</v>
      </c>
      <c r="K92">
        <f t="shared" si="27"/>
        <v>-2.7330303862748158E-2</v>
      </c>
      <c r="L92">
        <f t="shared" si="28"/>
        <v>-4.7604448349582738E-2</v>
      </c>
      <c r="M92">
        <f t="shared" si="29"/>
        <v>-2.0710056553023465E-2</v>
      </c>
      <c r="N92">
        <f t="shared" si="30"/>
        <v>2.1012366551605554E-2</v>
      </c>
      <c r="O92">
        <f t="shared" si="31"/>
        <v>0.81148185889917446</v>
      </c>
    </row>
    <row r="93" spans="1:15">
      <c r="A93">
        <f t="shared" si="17"/>
        <v>8.999999999999984</v>
      </c>
      <c r="B93">
        <f t="shared" si="18"/>
        <v>0.41211848524177114</v>
      </c>
      <c r="C93">
        <f t="shared" si="19"/>
        <v>0.31879197613483917</v>
      </c>
      <c r="D93">
        <f t="shared" si="20"/>
        <v>0.17018070490681547</v>
      </c>
      <c r="E93">
        <f t="shared" si="21"/>
        <v>2.3907957186099262E-2</v>
      </c>
      <c r="F93">
        <f t="shared" si="22"/>
        <v>-6.9987554919396025E-2</v>
      </c>
      <c r="G93">
        <f t="shared" si="23"/>
        <v>-9.0836984926032774E-2</v>
      </c>
      <c r="H93">
        <f t="shared" si="24"/>
        <v>-5.3053687764248826E-2</v>
      </c>
      <c r="I93">
        <f t="shared" si="25"/>
        <v>5.8912457402818617E-3</v>
      </c>
      <c r="J93">
        <f t="shared" si="26"/>
        <v>4.7435328280920841E-2</v>
      </c>
      <c r="K93">
        <f t="shared" si="27"/>
        <v>5.1399519365447288E-2</v>
      </c>
      <c r="L93">
        <f t="shared" si="28"/>
        <v>2.3015140650841145E-2</v>
      </c>
      <c r="M93">
        <f t="shared" si="29"/>
        <v>-1.4708914240927197E-2</v>
      </c>
      <c r="N93">
        <f t="shared" si="30"/>
        <v>-3.7203795120186858E-2</v>
      </c>
      <c r="O93">
        <f t="shared" si="31"/>
        <v>0.71701214160012938</v>
      </c>
    </row>
    <row r="94" spans="1:15">
      <c r="A94">
        <f t="shared" si="17"/>
        <v>9.0999999999999837</v>
      </c>
      <c r="B94">
        <f t="shared" si="18"/>
        <v>0.31909836234936728</v>
      </c>
      <c r="C94">
        <f t="shared" si="19"/>
        <v>0.27577596686513556</v>
      </c>
      <c r="D94">
        <f t="shared" si="20"/>
        <v>0.19971817448235318</v>
      </c>
      <c r="E94">
        <f t="shared" si="21"/>
        <v>0.10901895935953003</v>
      </c>
      <c r="F94">
        <f t="shared" si="22"/>
        <v>2.409493043475874E-2</v>
      </c>
      <c r="G94">
        <f t="shared" si="23"/>
        <v>-3.797706207259352E-2</v>
      </c>
      <c r="H94">
        <f t="shared" si="24"/>
        <v>-6.7861782478730218E-2</v>
      </c>
      <c r="I94">
        <f t="shared" si="25"/>
        <v>-6.5822777880035238E-2</v>
      </c>
      <c r="J94">
        <f t="shared" si="26"/>
        <v>-4.0608281221397632E-2</v>
      </c>
      <c r="K94">
        <f t="shared" si="27"/>
        <v>-5.9035528425465346E-3</v>
      </c>
      <c r="L94">
        <f t="shared" si="28"/>
        <v>2.4366240140793007E-2</v>
      </c>
      <c r="M94">
        <f t="shared" si="29"/>
        <v>4.031045026860533E-2</v>
      </c>
      <c r="N94">
        <f t="shared" si="30"/>
        <v>3.8598799317702187E-2</v>
      </c>
      <c r="O94">
        <f t="shared" si="31"/>
        <v>0.75604477105978585</v>
      </c>
    </row>
    <row r="95" spans="1:15">
      <c r="A95">
        <f t="shared" si="17"/>
        <v>9.1999999999999833</v>
      </c>
      <c r="B95">
        <f t="shared" si="18"/>
        <v>0.22288991410026324</v>
      </c>
      <c r="C95">
        <f t="shared" si="19"/>
        <v>0.20812571180547676</v>
      </c>
      <c r="D95">
        <f t="shared" si="20"/>
        <v>0.18035766952976923</v>
      </c>
      <c r="E95">
        <f t="shared" si="21"/>
        <v>0.14285664147794375</v>
      </c>
      <c r="F95">
        <f t="shared" si="22"/>
        <v>9.9942852805465526E-2</v>
      </c>
      <c r="G95">
        <f t="shared" si="23"/>
        <v>5.6384488807498752E-2</v>
      </c>
      <c r="H95">
        <f t="shared" si="24"/>
        <v>1.6747793121374685E-2</v>
      </c>
      <c r="I95">
        <f t="shared" si="25"/>
        <v>-1.5203483966740683E-2</v>
      </c>
      <c r="J95">
        <f t="shared" si="26"/>
        <v>-3.6971021364557918E-2</v>
      </c>
      <c r="K95">
        <f t="shared" si="27"/>
        <v>-4.7582405282602512E-2</v>
      </c>
      <c r="L95">
        <f t="shared" si="28"/>
        <v>-4.761754348848897E-2</v>
      </c>
      <c r="M95">
        <f t="shared" si="29"/>
        <v>-3.9006858601001483E-2</v>
      </c>
      <c r="N95">
        <f t="shared" si="30"/>
        <v>-2.4642568162121146E-2</v>
      </c>
      <c r="O95">
        <f t="shared" si="31"/>
        <v>0.91210158768105132</v>
      </c>
    </row>
    <row r="96" spans="1:15">
      <c r="A96">
        <f t="shared" si="17"/>
        <v>9.2999999999999829</v>
      </c>
      <c r="B96">
        <f t="shared" si="18"/>
        <v>0.12445442350707933</v>
      </c>
      <c r="C96">
        <f t="shared" si="19"/>
        <v>0.12188420676088922</v>
      </c>
      <c r="D96">
        <f t="shared" si="20"/>
        <v>0.11683931688267098</v>
      </c>
      <c r="E96">
        <f t="shared" si="21"/>
        <v>0.1095066129126837</v>
      </c>
      <c r="F96">
        <f t="shared" si="22"/>
        <v>0.10015601668781129</v>
      </c>
      <c r="G96">
        <f t="shared" si="23"/>
        <v>8.9128632935884702E-2</v>
      </c>
      <c r="H96">
        <f t="shared" si="24"/>
        <v>7.682181256275962E-2</v>
      </c>
      <c r="I96">
        <f t="shared" si="25"/>
        <v>6.3671874057221203E-2</v>
      </c>
      <c r="J96">
        <f t="shared" si="26"/>
        <v>5.0135306324007804E-2</v>
      </c>
      <c r="K96">
        <f t="shared" si="27"/>
        <v>3.6669343230818052E-2</v>
      </c>
      <c r="L96">
        <f t="shared" si="28"/>
        <v>2.3712822540762454E-2</v>
      </c>
      <c r="M96">
        <f t="shared" si="29"/>
        <v>1.1668218833994055E-2</v>
      </c>
      <c r="N96">
        <f t="shared" si="30"/>
        <v>8.856729898250919E-4</v>
      </c>
      <c r="O96">
        <f t="shared" si="31"/>
        <v>0.80246289630700007</v>
      </c>
    </row>
    <row r="97" spans="1:15">
      <c r="A97">
        <f t="shared" si="17"/>
        <v>9.3999999999999826</v>
      </c>
      <c r="B97">
        <f t="shared" si="18"/>
        <v>2.4775425453375525E-2</v>
      </c>
      <c r="C97">
        <f t="shared" si="19"/>
        <v>2.4755148528138152E-2</v>
      </c>
      <c r="D97">
        <f t="shared" si="20"/>
        <v>2.4714624549061724E-2</v>
      </c>
      <c r="E97">
        <f t="shared" si="21"/>
        <v>2.4653913206561441E-2</v>
      </c>
      <c r="F97">
        <f t="shared" si="22"/>
        <v>2.4573103905388839E-2</v>
      </c>
      <c r="G97">
        <f t="shared" si="23"/>
        <v>2.4472315607864711E-2</v>
      </c>
      <c r="H97">
        <f t="shared" si="24"/>
        <v>2.4351696625337354E-2</v>
      </c>
      <c r="I97">
        <f t="shared" si="25"/>
        <v>2.4211424358233157E-2</v>
      </c>
      <c r="J97">
        <f t="shared" si="26"/>
        <v>2.4051704985223035E-2</v>
      </c>
      <c r="K97">
        <f t="shared" si="27"/>
        <v>2.3872773102081506E-2</v>
      </c>
      <c r="L97">
        <f t="shared" si="28"/>
        <v>2.3674891310945963E-2</v>
      </c>
      <c r="M97">
        <f t="shared" si="29"/>
        <v>2.3458349760730038E-2</v>
      </c>
      <c r="N97">
        <f t="shared" si="30"/>
        <v>2.3223465639599671E-2</v>
      </c>
      <c r="O97">
        <f t="shared" si="31"/>
        <v>0.19650765223396086</v>
      </c>
    </row>
    <row r="98" spans="1:15">
      <c r="A98">
        <f t="shared" si="17"/>
        <v>9.4999999999999822</v>
      </c>
      <c r="B98">
        <f t="shared" si="18"/>
        <v>-7.5151120461791593E-2</v>
      </c>
      <c r="C98">
        <f t="shared" si="19"/>
        <v>-7.4585213395581496E-2</v>
      </c>
      <c r="D98">
        <f t="shared" si="20"/>
        <v>-7.3461069826822406E-2</v>
      </c>
      <c r="E98">
        <f t="shared" si="21"/>
        <v>-7.1793907108625238E-2</v>
      </c>
      <c r="F98">
        <f t="shared" si="22"/>
        <v>-6.9606244009931206E-2</v>
      </c>
      <c r="G98">
        <f t="shared" si="23"/>
        <v>-6.6927538051824359E-2</v>
      </c>
      <c r="H98">
        <f t="shared" si="24"/>
        <v>-6.3793711918161355E-2</v>
      </c>
      <c r="I98">
        <f t="shared" si="25"/>
        <v>-6.0246577242239842E-2</v>
      </c>
      <c r="J98">
        <f t="shared" si="26"/>
        <v>-5.6333165855539678E-2</v>
      </c>
      <c r="K98">
        <f t="shared" si="27"/>
        <v>-5.2104980182823342E-2</v>
      </c>
      <c r="L98">
        <f t="shared" si="28"/>
        <v>-4.7617175851074382E-2</v>
      </c>
      <c r="M98">
        <f t="shared" si="29"/>
        <v>-4.2927690722732718E-2</v>
      </c>
      <c r="N98">
        <f t="shared" si="30"/>
        <v>-3.8096335445903164E-2</v>
      </c>
      <c r="O98">
        <f t="shared" si="31"/>
        <v>-0.55556538201497752</v>
      </c>
    </row>
    <row r="99" spans="1:15">
      <c r="A99">
        <f t="shared" si="17"/>
        <v>9.5999999999999819</v>
      </c>
      <c r="B99">
        <f t="shared" si="18"/>
        <v>-0.17432678122296213</v>
      </c>
      <c r="C99">
        <f t="shared" si="19"/>
        <v>-0.167263100340176</v>
      </c>
      <c r="D99">
        <f t="shared" si="20"/>
        <v>-0.15365093226472154</v>
      </c>
      <c r="E99">
        <f t="shared" si="21"/>
        <v>-0.13447593109988382</v>
      </c>
      <c r="F99">
        <f t="shared" si="22"/>
        <v>-0.11110897416629516</v>
      </c>
      <c r="G99">
        <f t="shared" si="23"/>
        <v>-8.5188458961605928E-2</v>
      </c>
      <c r="H99">
        <f t="shared" si="24"/>
        <v>-5.8481183048782796E-2</v>
      </c>
      <c r="I99">
        <f t="shared" si="25"/>
        <v>-3.2734772926581127E-2</v>
      </c>
      <c r="J99">
        <f t="shared" si="26"/>
        <v>-9.5352684517767978E-3</v>
      </c>
      <c r="K99">
        <f t="shared" si="27"/>
        <v>9.8172198473905001E-3</v>
      </c>
      <c r="L99">
        <f t="shared" si="28"/>
        <v>2.4403800169976182E-2</v>
      </c>
      <c r="M99">
        <f t="shared" si="29"/>
        <v>3.3745032194216262E-2</v>
      </c>
      <c r="N99">
        <f t="shared" si="30"/>
        <v>3.7817806196838742E-2</v>
      </c>
      <c r="O99">
        <f t="shared" si="31"/>
        <v>-0.91723013403100839</v>
      </c>
    </row>
    <row r="100" spans="1:15">
      <c r="A100">
        <f t="shared" si="17"/>
        <v>9.6999999999999815</v>
      </c>
      <c r="B100">
        <f t="shared" si="18"/>
        <v>-0.27176062641092535</v>
      </c>
      <c r="C100">
        <f t="shared" si="19"/>
        <v>-0.24499987268291304</v>
      </c>
      <c r="D100">
        <f t="shared" si="20"/>
        <v>-0.19622168772061582</v>
      </c>
      <c r="E100">
        <f t="shared" si="21"/>
        <v>-0.13391182345048155</v>
      </c>
      <c r="F100">
        <f t="shared" si="22"/>
        <v>-6.8526647802262641E-2</v>
      </c>
      <c r="G100">
        <f t="shared" si="23"/>
        <v>-1.0354771098589345E-2</v>
      </c>
      <c r="H100">
        <f t="shared" si="24"/>
        <v>3.2506415993902089E-2</v>
      </c>
      <c r="I100">
        <f t="shared" si="25"/>
        <v>5.5615444774130975E-2</v>
      </c>
      <c r="J100">
        <f t="shared" si="26"/>
        <v>5.8790299538822456E-2</v>
      </c>
      <c r="K100">
        <f t="shared" si="27"/>
        <v>4.5757370678290651E-2</v>
      </c>
      <c r="L100">
        <f t="shared" si="28"/>
        <v>2.2976848944583E-2</v>
      </c>
      <c r="M100">
        <f t="shared" si="29"/>
        <v>-2.0393208539103936E-3</v>
      </c>
      <c r="N100">
        <f t="shared" si="30"/>
        <v>-2.2498652531274085E-2</v>
      </c>
      <c r="O100">
        <f t="shared" si="31"/>
        <v>-0.83765356839775473</v>
      </c>
    </row>
    <row r="101" spans="1:15">
      <c r="A101">
        <f t="shared" si="17"/>
        <v>9.7999999999999812</v>
      </c>
      <c r="B101">
        <f t="shared" si="18"/>
        <v>-0.36647912925191023</v>
      </c>
      <c r="C101">
        <f t="shared" si="19"/>
        <v>-0.3008515360700536</v>
      </c>
      <c r="D101">
        <f t="shared" si="20"/>
        <v>-0.19075053055189992</v>
      </c>
      <c r="E101">
        <f t="shared" si="21"/>
        <v>-7.0366892802357514E-2</v>
      </c>
      <c r="F101">
        <f t="shared" si="22"/>
        <v>2.5915279434175254E-2</v>
      </c>
      <c r="G101">
        <f t="shared" si="23"/>
        <v>7.5794690944466947E-2</v>
      </c>
      <c r="H101">
        <f t="shared" si="24"/>
        <v>7.5872039451087878E-2</v>
      </c>
      <c r="I101">
        <f t="shared" si="25"/>
        <v>4.0602934792234521E-2</v>
      </c>
      <c r="J101">
        <f t="shared" si="26"/>
        <v>-5.6143443753458701E-3</v>
      </c>
      <c r="K101">
        <f t="shared" si="27"/>
        <v>-3.9402980942184238E-2</v>
      </c>
      <c r="L101">
        <f t="shared" si="28"/>
        <v>-4.7603345541280102E-2</v>
      </c>
      <c r="M101">
        <f t="shared" si="29"/>
        <v>-3.102753102490266E-2</v>
      </c>
      <c r="N101">
        <f t="shared" si="30"/>
        <v>-1.7685025291616946E-3</v>
      </c>
      <c r="O101">
        <f t="shared" si="31"/>
        <v>-0.71026314405425661</v>
      </c>
    </row>
    <row r="102" spans="1:15">
      <c r="A102">
        <f t="shared" ref="A102:A130" si="32">A101+$B$1</f>
        <v>9.8999999999999808</v>
      </c>
      <c r="B102">
        <f t="shared" si="18"/>
        <v>-0.45753589377530396</v>
      </c>
      <c r="C102">
        <f t="shared" si="19"/>
        <v>-0.32982902775150896</v>
      </c>
      <c r="D102">
        <f t="shared" si="20"/>
        <v>-0.13857699084675348</v>
      </c>
      <c r="E102">
        <f t="shared" si="21"/>
        <v>2.6272687043745323E-2</v>
      </c>
      <c r="F102">
        <f t="shared" si="22"/>
        <v>0.10074503985586918</v>
      </c>
      <c r="G102">
        <f t="shared" si="23"/>
        <v>7.9115126772709918E-2</v>
      </c>
      <c r="H102">
        <f t="shared" si="24"/>
        <v>8.0849473631472123E-3</v>
      </c>
      <c r="I102">
        <f t="shared" si="25"/>
        <v>-4.9871168800733202E-2</v>
      </c>
      <c r="J102">
        <f t="shared" si="26"/>
        <v>-5.7343544815137856E-2</v>
      </c>
      <c r="K102">
        <f t="shared" si="27"/>
        <v>-2.0280225394432364E-2</v>
      </c>
      <c r="L102">
        <f t="shared" si="28"/>
        <v>2.5087878180289035E-2</v>
      </c>
      <c r="M102">
        <f t="shared" si="29"/>
        <v>4.3385120696727744E-2</v>
      </c>
      <c r="N102">
        <f t="shared" si="30"/>
        <v>2.5332301551906137E-2</v>
      </c>
      <c r="O102">
        <f t="shared" si="31"/>
        <v>-0.76159528013882793</v>
      </c>
    </row>
    <row r="103" spans="1:15">
      <c r="A103">
        <f t="shared" si="32"/>
        <v>9.9999999999999805</v>
      </c>
      <c r="B103">
        <f t="shared" si="18"/>
        <v>-0.54402111088935345</v>
      </c>
      <c r="C103">
        <f t="shared" si="19"/>
        <v>-0.32934387469762355</v>
      </c>
      <c r="D103">
        <f t="shared" si="20"/>
        <v>-5.2474970740804962E-2</v>
      </c>
      <c r="E103">
        <f t="shared" si="21"/>
        <v>0.11055581165111415</v>
      </c>
      <c r="F103">
        <f t="shared" si="22"/>
        <v>9.93329626222927E-2</v>
      </c>
      <c r="G103">
        <f t="shared" si="23"/>
        <v>-4.0220616440780005E-3</v>
      </c>
      <c r="H103">
        <f t="shared" si="24"/>
        <v>-7.1546611552820591E-2</v>
      </c>
      <c r="I103">
        <f t="shared" si="25"/>
        <v>-4.7658428641957559E-2</v>
      </c>
      <c r="J103">
        <f t="shared" si="26"/>
        <v>2.0391144440982965E-2</v>
      </c>
      <c r="K103">
        <f t="shared" si="27"/>
        <v>5.2515751509503987E-2</v>
      </c>
      <c r="L103">
        <f t="shared" si="28"/>
        <v>2.2272310397290985E-2</v>
      </c>
      <c r="M103">
        <f t="shared" si="29"/>
        <v>-2.6785400176217663E-2</v>
      </c>
      <c r="N103">
        <f t="shared" si="30"/>
        <v>-3.882112078167687E-2</v>
      </c>
      <c r="O103">
        <f t="shared" si="31"/>
        <v>-0.83917828389323124</v>
      </c>
    </row>
    <row r="104" spans="1:15">
      <c r="A104">
        <f t="shared" si="32"/>
        <v>10.09999999999998</v>
      </c>
      <c r="B104">
        <f t="shared" si="18"/>
        <v>-0.62507064889286679</v>
      </c>
      <c r="C104">
        <f t="shared" si="19"/>
        <v>-0.29943941418579373</v>
      </c>
      <c r="D104">
        <f t="shared" si="20"/>
        <v>4.6474752331077555E-2</v>
      </c>
      <c r="E104">
        <f t="shared" si="21"/>
        <v>0.14284281055675643</v>
      </c>
      <c r="F104">
        <f t="shared" si="22"/>
        <v>2.2747679631880419E-2</v>
      </c>
      <c r="G104">
        <f t="shared" si="23"/>
        <v>-8.2763909896486687E-2</v>
      </c>
      <c r="H104">
        <f t="shared" si="24"/>
        <v>-4.6362216928025328E-2</v>
      </c>
      <c r="I104">
        <f t="shared" si="25"/>
        <v>4.3128721044709245E-2</v>
      </c>
      <c r="J104">
        <f t="shared" si="26"/>
        <v>5.2088971427927414E-2</v>
      </c>
      <c r="K104">
        <f t="shared" si="27"/>
        <v>-1.3675363723606039E-2</v>
      </c>
      <c r="L104">
        <f t="shared" si="28"/>
        <v>-4.7576056469311387E-2</v>
      </c>
      <c r="M104">
        <f t="shared" si="29"/>
        <v>-7.6921809811307954E-3</v>
      </c>
      <c r="N104">
        <f t="shared" si="30"/>
        <v>3.6870284573327056E-2</v>
      </c>
      <c r="O104">
        <f t="shared" si="31"/>
        <v>-0.79844222633874884</v>
      </c>
    </row>
    <row r="105" spans="1:15">
      <c r="A105">
        <f t="shared" si="32"/>
        <v>10.19999999999998</v>
      </c>
      <c r="B105">
        <f t="shared" si="18"/>
        <v>-0.69987468759352844</v>
      </c>
      <c r="C105">
        <f t="shared" si="19"/>
        <v>-0.24278692261054577</v>
      </c>
      <c r="D105">
        <f t="shared" si="20"/>
        <v>0.13404583516866017</v>
      </c>
      <c r="E105">
        <f t="shared" si="21"/>
        <v>0.10794860367707212</v>
      </c>
      <c r="F105">
        <f t="shared" si="22"/>
        <v>-7.1052593793883539E-2</v>
      </c>
      <c r="G105">
        <f t="shared" si="23"/>
        <v>-7.1060715402047475E-2</v>
      </c>
      <c r="H105">
        <f t="shared" si="24"/>
        <v>4.6742934111449225E-2</v>
      </c>
      <c r="I105">
        <f t="shared" si="25"/>
        <v>5.3760038718378082E-2</v>
      </c>
      <c r="J105">
        <f t="shared" si="26"/>
        <v>-3.3813898804993837E-2</v>
      </c>
      <c r="K105">
        <f t="shared" si="27"/>
        <v>-4.3673546679693746E-2</v>
      </c>
      <c r="L105">
        <f t="shared" si="28"/>
        <v>2.5764863164216757E-2</v>
      </c>
      <c r="M105">
        <f t="shared" si="29"/>
        <v>3.7035631654362765E-2</v>
      </c>
      <c r="N105">
        <f t="shared" si="30"/>
        <v>-2.0255665396961987E-2</v>
      </c>
      <c r="O105">
        <f t="shared" si="31"/>
        <v>-0.74227750772444556</v>
      </c>
    </row>
    <row r="106" spans="1:15">
      <c r="A106">
        <f t="shared" si="32"/>
        <v>10.299999999999979</v>
      </c>
      <c r="B106">
        <f t="shared" si="18"/>
        <v>-0.76768580976356882</v>
      </c>
      <c r="C106">
        <f t="shared" si="19"/>
        <v>-0.1644469983189436</v>
      </c>
      <c r="D106">
        <f t="shared" si="20"/>
        <v>0.18879782254501729</v>
      </c>
      <c r="E106">
        <f t="shared" si="21"/>
        <v>2.2284481744601608E-2</v>
      </c>
      <c r="F106">
        <f t="shared" si="22"/>
        <v>-0.11108168077941005</v>
      </c>
      <c r="G106">
        <f t="shared" si="23"/>
        <v>1.8298180112294914E-2</v>
      </c>
      <c r="H106">
        <f t="shared" si="24"/>
        <v>7.1369577170602994E-2</v>
      </c>
      <c r="I106">
        <f t="shared" si="25"/>
        <v>-3.5523051643736946E-2</v>
      </c>
      <c r="J106">
        <f t="shared" si="26"/>
        <v>-4.3375502044548445E-2</v>
      </c>
      <c r="K106">
        <f t="shared" si="27"/>
        <v>4.1913767702547441E-2</v>
      </c>
      <c r="L106">
        <f t="shared" si="28"/>
        <v>2.1561474861305267E-2</v>
      </c>
      <c r="M106">
        <f t="shared" si="29"/>
        <v>-4.1659725627376132E-2</v>
      </c>
      <c r="N106">
        <f t="shared" si="30"/>
        <v>-4.4148905504649612E-3</v>
      </c>
      <c r="O106">
        <f t="shared" si="31"/>
        <v>-0.77798747893314257</v>
      </c>
    </row>
    <row r="107" spans="1:15">
      <c r="A107">
        <f t="shared" si="32"/>
        <v>10.399999999999979</v>
      </c>
      <c r="B107">
        <f t="shared" si="18"/>
        <v>-0.82782646908564173</v>
      </c>
      <c r="C107">
        <f t="shared" si="19"/>
        <v>-7.141751343198223E-2</v>
      </c>
      <c r="D107">
        <f t="shared" si="20"/>
        <v>0.19732551840810053</v>
      </c>
      <c r="E107">
        <f t="shared" si="21"/>
        <v>-7.3860380156988842E-2</v>
      </c>
      <c r="F107">
        <f t="shared" si="22"/>
        <v>-6.7046366335599045E-2</v>
      </c>
      <c r="G107">
        <f t="shared" si="23"/>
        <v>8.7660682458214886E-2</v>
      </c>
      <c r="H107">
        <f t="shared" si="24"/>
        <v>-8.5603775263122621E-3</v>
      </c>
      <c r="I107">
        <f t="shared" si="25"/>
        <v>-5.8785641254328572E-2</v>
      </c>
      <c r="J107">
        <f t="shared" si="26"/>
        <v>4.4991288056481546E-2</v>
      </c>
      <c r="K107">
        <f t="shared" si="27"/>
        <v>1.6572979067346592E-2</v>
      </c>
      <c r="L107">
        <f t="shared" si="28"/>
        <v>-4.753531635053198E-2</v>
      </c>
      <c r="M107">
        <f t="shared" si="29"/>
        <v>1.8478120822870769E-2</v>
      </c>
      <c r="N107">
        <f t="shared" si="30"/>
        <v>2.7329588152648975E-2</v>
      </c>
      <c r="O107">
        <f t="shared" si="31"/>
        <v>-0.82251054692453718</v>
      </c>
    </row>
    <row r="108" spans="1:15">
      <c r="A108">
        <f t="shared" si="32"/>
        <v>10.499999999999979</v>
      </c>
      <c r="B108">
        <f t="shared" si="18"/>
        <v>-0.87969575997165994</v>
      </c>
      <c r="C108">
        <f t="shared" si="19"/>
        <v>2.7991485230561036E-2</v>
      </c>
      <c r="D108">
        <f t="shared" si="20"/>
        <v>0.15754104539683672</v>
      </c>
      <c r="E108">
        <f t="shared" si="21"/>
        <v>-0.13526755117047168</v>
      </c>
      <c r="F108">
        <f t="shared" si="22"/>
        <v>2.7728301478339015E-2</v>
      </c>
      <c r="G108">
        <f t="shared" si="23"/>
        <v>6.1226911016835861E-2</v>
      </c>
      <c r="H108">
        <f t="shared" si="24"/>
        <v>-7.5949359092348012E-2</v>
      </c>
      <c r="I108">
        <f t="shared" si="25"/>
        <v>2.7206388122591595E-2</v>
      </c>
      <c r="J108">
        <f t="shared" si="26"/>
        <v>3.1781742529866167E-2</v>
      </c>
      <c r="K108">
        <f t="shared" si="27"/>
        <v>-5.2629510151187497E-2</v>
      </c>
      <c r="L108">
        <f t="shared" si="28"/>
        <v>2.6434563719670227E-2</v>
      </c>
      <c r="M108">
        <f t="shared" si="29"/>
        <v>1.7036667982195049E-2</v>
      </c>
      <c r="N108">
        <f t="shared" si="30"/>
        <v>-3.9374959577578729E-2</v>
      </c>
      <c r="O108">
        <f t="shared" si="31"/>
        <v>-0.78921853898931538</v>
      </c>
    </row>
    <row r="109" spans="1:15">
      <c r="A109">
        <f t="shared" si="32"/>
        <v>10.599999999999978</v>
      </c>
      <c r="B109">
        <f t="shared" si="18"/>
        <v>-0.92277542161279846</v>
      </c>
      <c r="C109">
        <f t="shared" si="19"/>
        <v>0.12490008788313313</v>
      </c>
      <c r="D109">
        <f t="shared" si="20"/>
        <v>7.9185030036386411E-2</v>
      </c>
      <c r="E109">
        <f t="shared" si="21"/>
        <v>-0.13305627925469146</v>
      </c>
      <c r="F109">
        <f t="shared" si="22"/>
        <v>0.10151874353989952</v>
      </c>
      <c r="G109">
        <f t="shared" si="23"/>
        <v>-3.2116103730003204E-2</v>
      </c>
      <c r="H109">
        <f t="shared" si="24"/>
        <v>-3.2072351657670743E-2</v>
      </c>
      <c r="I109">
        <f t="shared" si="25"/>
        <v>6.2634648780883692E-2</v>
      </c>
      <c r="J109">
        <f t="shared" si="26"/>
        <v>-5.3181093144663183E-2</v>
      </c>
      <c r="K109">
        <f t="shared" si="27"/>
        <v>1.7456164014684087E-2</v>
      </c>
      <c r="L109">
        <f t="shared" si="28"/>
        <v>2.0844543309187773E-2</v>
      </c>
      <c r="M109">
        <f t="shared" si="29"/>
        <v>-4.1180367540956032E-2</v>
      </c>
      <c r="N109">
        <f t="shared" si="30"/>
        <v>3.5760406803341582E-2</v>
      </c>
      <c r="O109">
        <f t="shared" si="31"/>
        <v>-0.75178164601486108</v>
      </c>
    </row>
    <row r="110" spans="1:15">
      <c r="A110">
        <f t="shared" si="32"/>
        <v>10.699999999999978</v>
      </c>
      <c r="B110">
        <f t="shared" si="18"/>
        <v>-0.95663501627018166</v>
      </c>
      <c r="C110">
        <f t="shared" si="19"/>
        <v>0.21065173766894515</v>
      </c>
      <c r="D110">
        <f t="shared" si="20"/>
        <v>-1.8558242351439096E-2</v>
      </c>
      <c r="E110">
        <f t="shared" si="21"/>
        <v>-6.8266560143716307E-2</v>
      </c>
      <c r="F110">
        <f t="shared" si="22"/>
        <v>9.8481824423090142E-2</v>
      </c>
      <c r="G110">
        <f t="shared" si="23"/>
        <v>-9.036239119129813E-2</v>
      </c>
      <c r="H110">
        <f t="shared" si="24"/>
        <v>5.8790726093021758E-2</v>
      </c>
      <c r="I110">
        <f t="shared" si="25"/>
        <v>-1.834518855819155E-2</v>
      </c>
      <c r="J110">
        <f t="shared" si="26"/>
        <v>-1.8077560425251132E-2</v>
      </c>
      <c r="K110">
        <f t="shared" si="27"/>
        <v>4.1342718744376332E-2</v>
      </c>
      <c r="L110">
        <f t="shared" si="28"/>
        <v>-4.7481136703282967E-2</v>
      </c>
      <c r="M110">
        <f t="shared" si="29"/>
        <v>3.7838314897861908E-2</v>
      </c>
      <c r="N110">
        <f t="shared" si="30"/>
        <v>-1.7923483622137353E-2</v>
      </c>
      <c r="O110">
        <f t="shared" si="31"/>
        <v>-0.78424311032976968</v>
      </c>
    </row>
    <row r="111" spans="1:15">
      <c r="A111">
        <f t="shared" si="32"/>
        <v>10.799999999999978</v>
      </c>
      <c r="B111">
        <f t="shared" si="18"/>
        <v>-0.980936230066487</v>
      </c>
      <c r="C111">
        <f t="shared" si="19"/>
        <v>0.27758649510258143</v>
      </c>
      <c r="D111">
        <f t="shared" si="20"/>
        <v>-0.11175780977030439</v>
      </c>
      <c r="E111">
        <f t="shared" si="21"/>
        <v>2.8629988897273594E-2</v>
      </c>
      <c r="F111">
        <f t="shared" si="22"/>
        <v>2.0915823969848663E-2</v>
      </c>
      <c r="G111">
        <f t="shared" si="23"/>
        <v>-4.9859956604224889E-2</v>
      </c>
      <c r="H111">
        <f t="shared" si="24"/>
        <v>6.3525252385416023E-2</v>
      </c>
      <c r="I111">
        <f t="shared" si="25"/>
        <v>-6.5230023386230004E-2</v>
      </c>
      <c r="J111">
        <f t="shared" si="26"/>
        <v>5.7839481406840032E-2</v>
      </c>
      <c r="K111">
        <f t="shared" si="27"/>
        <v>-4.4187503286341856E-2</v>
      </c>
      <c r="L111">
        <f t="shared" si="28"/>
        <v>2.7096790504063207E-2</v>
      </c>
      <c r="M111">
        <f t="shared" si="29"/>
        <v>-9.2411562632052739E-3</v>
      </c>
      <c r="N111">
        <f t="shared" si="30"/>
        <v>-7.0418378588708386E-3</v>
      </c>
      <c r="O111">
        <f t="shared" si="31"/>
        <v>-0.81712645947212637</v>
      </c>
    </row>
    <row r="112" spans="1:15">
      <c r="A112">
        <f t="shared" si="32"/>
        <v>10.899999999999977</v>
      </c>
      <c r="B112">
        <f t="shared" si="18"/>
        <v>-0.9954362533063752</v>
      </c>
      <c r="C112">
        <f t="shared" si="19"/>
        <v>0.3197252776510201</v>
      </c>
      <c r="D112">
        <f t="shared" si="20"/>
        <v>-0.1775951676675222</v>
      </c>
      <c r="E112">
        <f t="shared" si="21"/>
        <v>0.11206140680396069</v>
      </c>
      <c r="F112">
        <f t="shared" si="22"/>
        <v>-7.2478855074584264E-2</v>
      </c>
      <c r="G112">
        <f t="shared" si="23"/>
        <v>4.5129825331049596E-2</v>
      </c>
      <c r="H112">
        <f t="shared" si="24"/>
        <v>-2.4804864890660965E-2</v>
      </c>
      <c r="I112">
        <f t="shared" si="25"/>
        <v>9.1168099200700913E-3</v>
      </c>
      <c r="J112">
        <f t="shared" si="26"/>
        <v>3.1729629608930254E-3</v>
      </c>
      <c r="K112">
        <f t="shared" si="27"/>
        <v>-1.2772001147934598E-2</v>
      </c>
      <c r="L112">
        <f t="shared" si="28"/>
        <v>2.0121718437013797E-2</v>
      </c>
      <c r="M112">
        <f t="shared" si="29"/>
        <v>-2.5523993243715678E-2</v>
      </c>
      <c r="N112">
        <f t="shared" si="30"/>
        <v>2.9206530506839478E-2</v>
      </c>
      <c r="O112">
        <f t="shared" si="31"/>
        <v>-0.78428182123304202</v>
      </c>
    </row>
    <row r="113" spans="1:15">
      <c r="A113">
        <f t="shared" si="32"/>
        <v>10.999999999999977</v>
      </c>
      <c r="B113">
        <f t="shared" si="18"/>
        <v>-0.99999020655070359</v>
      </c>
      <c r="C113">
        <f t="shared" si="19"/>
        <v>0.33330395336908936</v>
      </c>
      <c r="D113">
        <f t="shared" si="20"/>
        <v>-0.19995103467172448</v>
      </c>
      <c r="E113">
        <f t="shared" si="21"/>
        <v>0.14278859408296229</v>
      </c>
      <c r="F113">
        <f t="shared" si="22"/>
        <v>-0.11102298157626246</v>
      </c>
      <c r="G113">
        <f t="shared" si="23"/>
        <v>9.0801384065781088E-2</v>
      </c>
      <c r="H113">
        <f t="shared" si="24"/>
        <v>-7.6795796990302756E-2</v>
      </c>
      <c r="I113">
        <f t="shared" si="25"/>
        <v>6.6519818629994218E-2</v>
      </c>
      <c r="J113">
        <f t="shared" si="26"/>
        <v>-5.8657119023069346E-2</v>
      </c>
      <c r="K113">
        <f t="shared" si="27"/>
        <v>5.244561272453388E-2</v>
      </c>
      <c r="L113">
        <f t="shared" si="28"/>
        <v>-4.7413532845626098E-2</v>
      </c>
      <c r="M113">
        <f t="shared" si="29"/>
        <v>4.3253205594396611E-2</v>
      </c>
      <c r="N113">
        <f t="shared" si="30"/>
        <v>-3.9755413036791559E-2</v>
      </c>
      <c r="O113">
        <f t="shared" si="31"/>
        <v>-0.75434626964116624</v>
      </c>
    </row>
    <row r="114" spans="1:15">
      <c r="A114">
        <f t="shared" si="32"/>
        <v>11.099999999999977</v>
      </c>
      <c r="B114">
        <f t="shared" si="18"/>
        <v>-0.99455258820399162</v>
      </c>
      <c r="C114">
        <f t="shared" si="19"/>
        <v>0.31710957959560154</v>
      </c>
      <c r="D114">
        <f t="shared" si="20"/>
        <v>-0.1733519148521632</v>
      </c>
      <c r="E114">
        <f t="shared" si="21"/>
        <v>0.10636007443141983</v>
      </c>
      <c r="F114">
        <f t="shared" si="22"/>
        <v>-6.5547129035286089E-2</v>
      </c>
      <c r="G114">
        <f t="shared" si="23"/>
        <v>3.7244485933576377E-2</v>
      </c>
      <c r="H114">
        <f t="shared" si="24"/>
        <v>-1.628070658573463E-2</v>
      </c>
      <c r="I114">
        <f t="shared" si="25"/>
        <v>2.9404173058775288E-4</v>
      </c>
      <c r="J114">
        <f t="shared" si="26"/>
        <v>1.1942330713825194E-2</v>
      </c>
      <c r="K114">
        <f t="shared" si="27"/>
        <v>-2.1138237695275799E-2</v>
      </c>
      <c r="L114">
        <f t="shared" si="28"/>
        <v>2.7751356287849201E-2</v>
      </c>
      <c r="M114">
        <f t="shared" si="29"/>
        <v>-3.2113154218349677E-2</v>
      </c>
      <c r="N114">
        <f t="shared" si="30"/>
        <v>3.4493060168874302E-2</v>
      </c>
      <c r="O114">
        <f t="shared" si="31"/>
        <v>-0.78872415698599008</v>
      </c>
    </row>
    <row r="115" spans="1:15">
      <c r="A115">
        <f t="shared" si="32"/>
        <v>11.199999999999976</v>
      </c>
      <c r="B115">
        <f t="shared" si="18"/>
        <v>-0.97917772915132206</v>
      </c>
      <c r="C115">
        <f t="shared" si="19"/>
        <v>0.27258875150882755</v>
      </c>
      <c r="D115">
        <f t="shared" si="20"/>
        <v>-0.10431020041740299</v>
      </c>
      <c r="E115">
        <f t="shared" si="21"/>
        <v>1.9908749852773518E-2</v>
      </c>
      <c r="F115">
        <f t="shared" si="22"/>
        <v>2.9533483976546857E-2</v>
      </c>
      <c r="G115">
        <f t="shared" si="23"/>
        <v>-5.7013475337861275E-2</v>
      </c>
      <c r="H115">
        <f t="shared" si="24"/>
        <v>6.8085657108572853E-2</v>
      </c>
      <c r="I115">
        <f t="shared" si="25"/>
        <v>-6.6478219251603479E-2</v>
      </c>
      <c r="J115">
        <f t="shared" si="26"/>
        <v>5.5579711900003631E-2</v>
      </c>
      <c r="K115">
        <f t="shared" si="27"/>
        <v>-3.8778069307006793E-2</v>
      </c>
      <c r="L115">
        <f t="shared" si="28"/>
        <v>1.9393204607059511E-2</v>
      </c>
      <c r="M115">
        <f t="shared" si="29"/>
        <v>-4.6075634770245617E-4</v>
      </c>
      <c r="N115">
        <f t="shared" si="30"/>
        <v>-1.551237683314822E-2</v>
      </c>
      <c r="O115">
        <f t="shared" si="31"/>
        <v>-0.81686298171146909</v>
      </c>
    </row>
    <row r="116" spans="1:15">
      <c r="A116">
        <f t="shared" si="32"/>
        <v>11.299999999999976</v>
      </c>
      <c r="B116">
        <f t="shared" si="18"/>
        <v>-0.95401924990209641</v>
      </c>
      <c r="C116">
        <f t="shared" si="19"/>
        <v>0.20371838208755078</v>
      </c>
      <c r="D116">
        <f t="shared" si="20"/>
        <v>-9.7297109750415813E-3</v>
      </c>
      <c r="E116">
        <f t="shared" si="21"/>
        <v>-7.5905970864428116E-2</v>
      </c>
      <c r="F116">
        <f t="shared" si="22"/>
        <v>0.10226374511045404</v>
      </c>
      <c r="G116">
        <f t="shared" si="23"/>
        <v>-8.896666849807032E-2</v>
      </c>
      <c r="H116">
        <f t="shared" si="24"/>
        <v>5.2706373631092381E-2</v>
      </c>
      <c r="I116">
        <f t="shared" si="25"/>
        <v>-9.6990081340105373E-3</v>
      </c>
      <c r="J116">
        <f t="shared" si="26"/>
        <v>-2.6264610459519423E-2</v>
      </c>
      <c r="K116">
        <f t="shared" si="27"/>
        <v>4.6211328155405788E-2</v>
      </c>
      <c r="L116">
        <f t="shared" si="28"/>
        <v>-4.7332523891013022E-2</v>
      </c>
      <c r="M116">
        <f t="shared" si="29"/>
        <v>3.272713603060208E-2</v>
      </c>
      <c r="N116">
        <f t="shared" si="30"/>
        <v>-9.6377768452067924E-3</v>
      </c>
      <c r="O116">
        <f t="shared" si="31"/>
        <v>-0.77963210754454981</v>
      </c>
    </row>
    <row r="117" spans="1:15">
      <c r="A117">
        <f t="shared" si="32"/>
        <v>11.399999999999975</v>
      </c>
      <c r="B117">
        <f t="shared" si="18"/>
        <v>-0.91932852566468548</v>
      </c>
      <c r="C117">
        <f t="shared" si="19"/>
        <v>0.1166504563189118</v>
      </c>
      <c r="D117">
        <f t="shared" si="20"/>
        <v>8.7232951049543248E-2</v>
      </c>
      <c r="E117">
        <f t="shared" si="21"/>
        <v>-0.13602092742057895</v>
      </c>
      <c r="F117">
        <f t="shared" si="22"/>
        <v>9.7602842730150297E-2</v>
      </c>
      <c r="G117">
        <f t="shared" si="23"/>
        <v>-2.3696396195897973E-2</v>
      </c>
      <c r="H117">
        <f t="shared" si="24"/>
        <v>-3.9887870693838035E-2</v>
      </c>
      <c r="I117">
        <f t="shared" si="25"/>
        <v>6.510605786289908E-2</v>
      </c>
      <c r="J117">
        <f t="shared" si="26"/>
        <v>-4.8811610994952764E-2</v>
      </c>
      <c r="K117">
        <f t="shared" si="27"/>
        <v>8.8987887799105922E-3</v>
      </c>
      <c r="L117">
        <f t="shared" si="28"/>
        <v>2.8398076007455243E-2</v>
      </c>
      <c r="M117">
        <f t="shared" si="29"/>
        <v>-4.3149855617004067E-2</v>
      </c>
      <c r="N117">
        <f t="shared" si="30"/>
        <v>3.0954863608353107E-2</v>
      </c>
      <c r="O117">
        <f t="shared" si="31"/>
        <v>-0.75234141201349591</v>
      </c>
    </row>
    <row r="118" spans="1:15">
      <c r="A118">
        <f t="shared" si="32"/>
        <v>11.499999999999975</v>
      </c>
      <c r="B118">
        <f t="shared" si="18"/>
        <v>-0.8754521746884405</v>
      </c>
      <c r="C118">
        <f t="shared" si="19"/>
        <v>1.9162492701665167E-2</v>
      </c>
      <c r="D118">
        <f t="shared" si="20"/>
        <v>0.16283794430167203</v>
      </c>
      <c r="E118">
        <f t="shared" si="21"/>
        <v>-0.13216311642521189</v>
      </c>
      <c r="F118">
        <f t="shared" si="22"/>
        <v>1.9078054834778018E-2</v>
      </c>
      <c r="G118">
        <f t="shared" si="23"/>
        <v>6.7469481685623556E-2</v>
      </c>
      <c r="H118">
        <f t="shared" si="24"/>
        <v>-7.4046291004954468E-2</v>
      </c>
      <c r="I118">
        <f t="shared" si="25"/>
        <v>1.8909848823684589E-2</v>
      </c>
      <c r="J118">
        <f t="shared" si="26"/>
        <v>3.8842825128307445E-2</v>
      </c>
      <c r="K118">
        <f t="shared" si="27"/>
        <v>-5.1965099295940315E-2</v>
      </c>
      <c r="L118">
        <f t="shared" si="28"/>
        <v>1.8659207790024394E-2</v>
      </c>
      <c r="M118">
        <f t="shared" si="29"/>
        <v>2.4772292207989707E-2</v>
      </c>
      <c r="N118">
        <f t="shared" si="30"/>
        <v>-3.9960805854709631E-2</v>
      </c>
      <c r="O118">
        <f t="shared" si="31"/>
        <v>-0.7942037597711834</v>
      </c>
    </row>
    <row r="119" spans="1:15">
      <c r="A119">
        <f t="shared" si="32"/>
        <v>11.599999999999975</v>
      </c>
      <c r="B119">
        <f t="shared" si="18"/>
        <v>-0.82282859496872296</v>
      </c>
      <c r="C119">
        <f t="shared" si="19"/>
        <v>-8.0037199317901833E-2</v>
      </c>
      <c r="D119">
        <f t="shared" si="20"/>
        <v>0.19857452961690439</v>
      </c>
      <c r="E119">
        <f t="shared" si="21"/>
        <v>-6.6146926669409495E-2</v>
      </c>
      <c r="F119">
        <f t="shared" si="22"/>
        <v>-7.3884624609126495E-2</v>
      </c>
      <c r="G119">
        <f t="shared" si="23"/>
        <v>8.4904186610284413E-2</v>
      </c>
      <c r="H119">
        <f t="shared" si="24"/>
        <v>2.7327847819618622E-4</v>
      </c>
      <c r="I119">
        <f t="shared" si="25"/>
        <v>-6.2430798283405579E-2</v>
      </c>
      <c r="J119">
        <f t="shared" si="26"/>
        <v>3.8802242673621097E-2</v>
      </c>
      <c r="K119">
        <f t="shared" si="27"/>
        <v>2.4700760106895477E-2</v>
      </c>
      <c r="L119">
        <f t="shared" si="28"/>
        <v>-4.7238132742881321E-2</v>
      </c>
      <c r="M119">
        <f t="shared" si="29"/>
        <v>1.0139487036362501E-2</v>
      </c>
      <c r="N119">
        <f t="shared" si="30"/>
        <v>3.3073825356869188E-2</v>
      </c>
      <c r="O119">
        <f t="shared" si="31"/>
        <v>-0.82157614914318144</v>
      </c>
    </row>
    <row r="120" spans="1:15">
      <c r="A120">
        <f t="shared" si="32"/>
        <v>11.699999999999974</v>
      </c>
      <c r="B120">
        <f t="shared" si="18"/>
        <v>-0.76198358391904941</v>
      </c>
      <c r="C120">
        <f t="shared" si="19"/>
        <v>-0.1720874066932867</v>
      </c>
      <c r="D120">
        <f t="shared" si="20"/>
        <v>0.18569314455308522</v>
      </c>
      <c r="E120">
        <f t="shared" si="21"/>
        <v>3.0979196273257271E-2</v>
      </c>
      <c r="F120">
        <f t="shared" si="22"/>
        <v>-0.11093289315271559</v>
      </c>
      <c r="G120">
        <f t="shared" si="23"/>
        <v>9.5549377928154794E-3</v>
      </c>
      <c r="H120">
        <f t="shared" si="24"/>
        <v>7.4192494350566629E-2</v>
      </c>
      <c r="I120">
        <f t="shared" si="25"/>
        <v>-2.7742208760584197E-2</v>
      </c>
      <c r="J120">
        <f t="shared" si="26"/>
        <v>-4.884173579793738E-2</v>
      </c>
      <c r="K120">
        <f t="shared" si="27"/>
        <v>3.5994103223626055E-2</v>
      </c>
      <c r="L120">
        <f t="shared" si="28"/>
        <v>2.9036766817604372E-2</v>
      </c>
      <c r="M120">
        <f t="shared" si="29"/>
        <v>-3.8283686368802979E-2</v>
      </c>
      <c r="N120">
        <f t="shared" si="30"/>
        <v>-1.3032962198030448E-2</v>
      </c>
      <c r="O120">
        <f t="shared" si="31"/>
        <v>-0.77232631955591136</v>
      </c>
    </row>
    <row r="121" spans="1:15">
      <c r="A121">
        <f t="shared" si="32"/>
        <v>11.799999999999974</v>
      </c>
      <c r="B121">
        <f t="shared" si="18"/>
        <v>-0.69352508477714159</v>
      </c>
      <c r="C121">
        <f t="shared" si="19"/>
        <v>-0.24876555854828808</v>
      </c>
      <c r="D121">
        <f t="shared" si="20"/>
        <v>0.12734760142784729</v>
      </c>
      <c r="E121">
        <f t="shared" si="21"/>
        <v>0.11353531914531652</v>
      </c>
      <c r="F121">
        <f t="shared" si="22"/>
        <v>-6.402935977654009E-2</v>
      </c>
      <c r="G121">
        <f t="shared" si="23"/>
        <v>-7.6236021163718651E-2</v>
      </c>
      <c r="H121">
        <f t="shared" si="24"/>
        <v>3.9419532184829853E-2</v>
      </c>
      <c r="I121">
        <f t="shared" si="25"/>
        <v>5.8505985851794999E-2</v>
      </c>
      <c r="J121">
        <f t="shared" si="26"/>
        <v>-2.621626517481921E-2</v>
      </c>
      <c r="K121">
        <f t="shared" si="27"/>
        <v>-4.7973796188507146E-2</v>
      </c>
      <c r="L121">
        <f t="shared" si="28"/>
        <v>1.7919935506798927E-2</v>
      </c>
      <c r="M121">
        <f t="shared" si="29"/>
        <v>4.0875517431097116E-2</v>
      </c>
      <c r="N121">
        <f t="shared" si="30"/>
        <v>-1.219127644363594E-2</v>
      </c>
      <c r="O121">
        <f t="shared" si="31"/>
        <v>-0.74374758565589971</v>
      </c>
    </row>
    <row r="122" spans="1:15">
      <c r="A122">
        <f t="shared" si="32"/>
        <v>11.899999999999974</v>
      </c>
      <c r="B122">
        <f t="shared" si="18"/>
        <v>-0.61813711223705425</v>
      </c>
      <c r="C122">
        <f t="shared" si="19"/>
        <v>-0.3032222239444976</v>
      </c>
      <c r="D122">
        <f t="shared" si="20"/>
        <v>3.782292407020342E-2</v>
      </c>
      <c r="E122">
        <f t="shared" si="21"/>
        <v>0.14269400738503507</v>
      </c>
      <c r="F122">
        <f t="shared" si="22"/>
        <v>3.1330316554544171E-2</v>
      </c>
      <c r="G122">
        <f t="shared" si="23"/>
        <v>-7.8715664818375705E-2</v>
      </c>
      <c r="H122">
        <f t="shared" si="24"/>
        <v>-5.3103136981822924E-2</v>
      </c>
      <c r="I122">
        <f t="shared" si="25"/>
        <v>3.6019308200516589E-2</v>
      </c>
      <c r="J122">
        <f t="shared" si="26"/>
        <v>5.5597378655470701E-2</v>
      </c>
      <c r="K122">
        <f t="shared" si="27"/>
        <v>-4.9752476424646088E-3</v>
      </c>
      <c r="L122">
        <f t="shared" si="28"/>
        <v>-4.7130386088179342E-2</v>
      </c>
      <c r="M122">
        <f t="shared" si="29"/>
        <v>-1.6185067874688694E-2</v>
      </c>
      <c r="N122">
        <f t="shared" si="30"/>
        <v>3.2566888774405084E-2</v>
      </c>
      <c r="O122">
        <f t="shared" si="31"/>
        <v>-0.80531158177145112</v>
      </c>
    </row>
    <row r="123" spans="1:15">
      <c r="A123">
        <f t="shared" si="32"/>
        <v>11.999999999999973</v>
      </c>
      <c r="B123">
        <f t="shared" si="18"/>
        <v>-0.53657291800045748</v>
      </c>
      <c r="C123">
        <f t="shared" si="19"/>
        <v>-0.33059295114770193</v>
      </c>
      <c r="D123">
        <f t="shared" si="20"/>
        <v>-6.0962124220417621E-2</v>
      </c>
      <c r="E123">
        <f t="shared" si="21"/>
        <v>0.10474147429620254</v>
      </c>
      <c r="F123">
        <f t="shared" si="22"/>
        <v>0.10297983393529936</v>
      </c>
      <c r="G123">
        <f t="shared" si="23"/>
        <v>4.8257806496158568E-3</v>
      </c>
      <c r="H123">
        <f t="shared" si="24"/>
        <v>-6.7829586062687838E-2</v>
      </c>
      <c r="I123">
        <f t="shared" si="25"/>
        <v>-5.341017571557282E-2</v>
      </c>
      <c r="J123">
        <f t="shared" si="26"/>
        <v>1.1889432900778622E-2</v>
      </c>
      <c r="K123">
        <f t="shared" si="27"/>
        <v>5.1190687499249647E-2</v>
      </c>
      <c r="L123">
        <f t="shared" si="28"/>
        <v>2.9667248143009924E-2</v>
      </c>
      <c r="M123">
        <f t="shared" si="29"/>
        <v>-1.930807217571609E-2</v>
      </c>
      <c r="N123">
        <f t="shared" si="30"/>
        <v>-3.999023359604538E-2</v>
      </c>
      <c r="O123">
        <f t="shared" si="31"/>
        <v>-0.83682066626572005</v>
      </c>
    </row>
    <row r="124" spans="1:15">
      <c r="A124">
        <f t="shared" si="32"/>
        <v>12.099999999999973</v>
      </c>
      <c r="B124">
        <f t="shared" si="18"/>
        <v>-0.44964746453462529</v>
      </c>
      <c r="C124">
        <f t="shared" si="19"/>
        <v>-0.32843279461373903</v>
      </c>
      <c r="D124">
        <f t="shared" si="20"/>
        <v>-0.14482151837347129</v>
      </c>
      <c r="E124">
        <f t="shared" si="21"/>
        <v>1.7527389215183695E-2</v>
      </c>
      <c r="F124">
        <f t="shared" si="22"/>
        <v>9.6696266055536675E-2</v>
      </c>
      <c r="G124">
        <f t="shared" si="23"/>
        <v>8.3093575589408455E-2</v>
      </c>
      <c r="H124">
        <f t="shared" si="24"/>
        <v>1.6814467346102997E-2</v>
      </c>
      <c r="I124">
        <f t="shared" si="25"/>
        <v>-4.3575480941916434E-2</v>
      </c>
      <c r="J124">
        <f t="shared" si="26"/>
        <v>-5.8661154594593222E-2</v>
      </c>
      <c r="K124">
        <f t="shared" si="27"/>
        <v>-2.8123582735689202E-2</v>
      </c>
      <c r="L124">
        <f t="shared" si="28"/>
        <v>1.7175596769787808E-2</v>
      </c>
      <c r="M124">
        <f t="shared" si="29"/>
        <v>4.191407889032632E-2</v>
      </c>
      <c r="N124">
        <f t="shared" si="30"/>
        <v>3.1508951884999414E-2</v>
      </c>
      <c r="O124">
        <f t="shared" si="31"/>
        <v>-0.75234556025752009</v>
      </c>
    </row>
    <row r="125" spans="1:15">
      <c r="A125">
        <f t="shared" si="32"/>
        <v>12.199999999999973</v>
      </c>
      <c r="B125">
        <f t="shared" si="18"/>
        <v>-0.35822928223685357</v>
      </c>
      <c r="C125">
        <f t="shared" si="19"/>
        <v>-0.29693471469230004</v>
      </c>
      <c r="D125">
        <f t="shared" si="20"/>
        <v>-0.19322355400167163</v>
      </c>
      <c r="E125">
        <f t="shared" si="21"/>
        <v>-7.7930100886745596E-2</v>
      </c>
      <c r="F125">
        <f t="shared" si="22"/>
        <v>1.723489181404813E-2</v>
      </c>
      <c r="G125">
        <f t="shared" si="23"/>
        <v>7.0556066555862412E-2</v>
      </c>
      <c r="H125">
        <f t="shared" si="24"/>
        <v>7.682528670074637E-2</v>
      </c>
      <c r="I125">
        <f t="shared" si="25"/>
        <v>4.7245360549261851E-2</v>
      </c>
      <c r="J125">
        <f t="shared" si="26"/>
        <v>3.226900696283971E-3</v>
      </c>
      <c r="K125">
        <f t="shared" si="27"/>
        <v>-3.3006565736708772E-2</v>
      </c>
      <c r="L125">
        <f t="shared" si="28"/>
        <v>-4.7009314389820291E-2</v>
      </c>
      <c r="M125">
        <f t="shared" si="29"/>
        <v>-3.6544619261595197E-2</v>
      </c>
      <c r="N125">
        <f t="shared" si="30"/>
        <v>-1.0496157674440227E-2</v>
      </c>
      <c r="O125">
        <f t="shared" si="31"/>
        <v>-0.71445604619765191</v>
      </c>
    </row>
    <row r="126" spans="1:15">
      <c r="A126">
        <f t="shared" si="32"/>
        <v>12.299999999999972</v>
      </c>
      <c r="B126">
        <f t="shared" si="18"/>
        <v>-0.26323179136582836</v>
      </c>
      <c r="C126">
        <f t="shared" si="19"/>
        <v>-0.23891234105357065</v>
      </c>
      <c r="D126">
        <f t="shared" si="20"/>
        <v>-0.19431772470322856</v>
      </c>
      <c r="E126">
        <f t="shared" si="21"/>
        <v>-0.13673584685022414</v>
      </c>
      <c r="F126">
        <f t="shared" si="22"/>
        <v>-7.5269504948178079E-2</v>
      </c>
      <c r="G126">
        <f t="shared" si="23"/>
        <v>-1.9085659323839575E-2</v>
      </c>
      <c r="H126">
        <f t="shared" si="24"/>
        <v>2.4286881056292883E-2</v>
      </c>
      <c r="I126">
        <f t="shared" si="25"/>
        <v>5.0259490135990618E-2</v>
      </c>
      <c r="J126">
        <f t="shared" si="26"/>
        <v>5.7829617817883816E-2</v>
      </c>
      <c r="K126">
        <f t="shared" si="27"/>
        <v>4.9464939417032963E-2</v>
      </c>
      <c r="L126">
        <f t="shared" si="28"/>
        <v>3.0289341729434375E-2</v>
      </c>
      <c r="M126">
        <f t="shared" si="29"/>
        <v>6.7835281512752072E-3</v>
      </c>
      <c r="N126">
        <f t="shared" si="30"/>
        <v>-1.4691092467695933E-2</v>
      </c>
      <c r="O126">
        <f t="shared" si="31"/>
        <v>-0.8530064970525858</v>
      </c>
    </row>
    <row r="127" spans="1:15">
      <c r="A127">
        <f t="shared" si="32"/>
        <v>12.399999999999972</v>
      </c>
      <c r="B127">
        <f t="shared" si="18"/>
        <v>-0.16560417544833742</v>
      </c>
      <c r="C127">
        <f t="shared" si="19"/>
        <v>-0.15954863952949661</v>
      </c>
      <c r="D127">
        <f t="shared" si="20"/>
        <v>-0.14783613932986372</v>
      </c>
      <c r="E127">
        <f t="shared" si="21"/>
        <v>-0.13123258748349922</v>
      </c>
      <c r="F127">
        <f t="shared" si="22"/>
        <v>-0.11081144097922022</v>
      </c>
      <c r="G127">
        <f t="shared" si="23"/>
        <v>-8.7870428644149678E-2</v>
      </c>
      <c r="H127">
        <f t="shared" si="24"/>
        <v>-6.3831862233740724E-2</v>
      </c>
      <c r="I127">
        <f t="shared" si="25"/>
        <v>-4.0134929170329528E-2</v>
      </c>
      <c r="J127">
        <f t="shared" si="26"/>
        <v>-1.8128956422381742E-2</v>
      </c>
      <c r="K127">
        <f t="shared" si="27"/>
        <v>1.0235680585856906E-3</v>
      </c>
      <c r="L127">
        <f t="shared" si="28"/>
        <v>1.6426402023823936E-2</v>
      </c>
      <c r="M127">
        <f t="shared" si="29"/>
        <v>2.7505214967851088E-2</v>
      </c>
      <c r="N127">
        <f t="shared" si="30"/>
        <v>3.4035507546248719E-2</v>
      </c>
      <c r="O127">
        <f t="shared" si="31"/>
        <v>-0.90687020281863706</v>
      </c>
    </row>
    <row r="128" spans="1:15">
      <c r="A128">
        <f t="shared" si="32"/>
        <v>12.499999999999972</v>
      </c>
      <c r="B128">
        <f t="shared" si="18"/>
        <v>-6.632189735122905E-2</v>
      </c>
      <c r="C128">
        <f t="shared" si="19"/>
        <v>-6.5932933212181952E-2</v>
      </c>
      <c r="D128">
        <f t="shared" si="20"/>
        <v>-6.5159111082939217E-2</v>
      </c>
      <c r="E128">
        <f t="shared" si="21"/>
        <v>-6.4008591657541011E-2</v>
      </c>
      <c r="F128">
        <f t="shared" si="22"/>
        <v>-6.2493487674061612E-2</v>
      </c>
      <c r="G128">
        <f t="shared" si="23"/>
        <v>-6.0629711918139824E-2</v>
      </c>
      <c r="H128">
        <f t="shared" si="24"/>
        <v>-5.8436777809196275E-2</v>
      </c>
      <c r="I128">
        <f t="shared" si="25"/>
        <v>-5.5937555293271761E-2</v>
      </c>
      <c r="J128">
        <f t="shared" si="26"/>
        <v>-5.3157985373189463E-2</v>
      </c>
      <c r="K128">
        <f t="shared" si="27"/>
        <v>-5.0126757165663428E-2</v>
      </c>
      <c r="L128">
        <f t="shared" si="28"/>
        <v>-4.6874951878070392E-2</v>
      </c>
      <c r="M128">
        <f t="shared" si="29"/>
        <v>-4.3435658537727961E-2</v>
      </c>
      <c r="N128">
        <f t="shared" si="30"/>
        <v>-3.9843566677457358E-2</v>
      </c>
      <c r="O128">
        <f t="shared" si="31"/>
        <v>-0.4989200659985607</v>
      </c>
    </row>
    <row r="129" spans="1:15">
      <c r="A129">
        <f t="shared" si="32"/>
        <v>12.599999999999971</v>
      </c>
      <c r="B129">
        <f t="shared" si="18"/>
        <v>3.3623047221108288E-2</v>
      </c>
      <c r="C129">
        <f t="shared" si="19"/>
        <v>3.3572365664138563E-2</v>
      </c>
      <c r="D129">
        <f t="shared" si="20"/>
        <v>3.3471140060533359E-2</v>
      </c>
      <c r="E129">
        <f t="shared" si="21"/>
        <v>3.331964498679281E-2</v>
      </c>
      <c r="F129">
        <f t="shared" si="22"/>
        <v>3.3118291198826186E-2</v>
      </c>
      <c r="G129">
        <f t="shared" si="23"/>
        <v>3.2867624305712412E-2</v>
      </c>
      <c r="H129">
        <f t="shared" si="24"/>
        <v>3.2568323008628233E-2</v>
      </c>
      <c r="I129">
        <f t="shared" si="25"/>
        <v>3.2221196911172631E-2</v>
      </c>
      <c r="J129">
        <f t="shared" si="26"/>
        <v>3.182718390873554E-2</v>
      </c>
      <c r="K129">
        <f t="shared" si="27"/>
        <v>3.138734716613354E-2</v>
      </c>
      <c r="L129">
        <f t="shared" si="28"/>
        <v>3.090287169407506E-2</v>
      </c>
      <c r="M129">
        <f t="shared" si="29"/>
        <v>3.0375060536520563E-2</v>
      </c>
      <c r="N129">
        <f t="shared" si="30"/>
        <v>2.9805330582276794E-2</v>
      </c>
      <c r="O129">
        <f t="shared" si="31"/>
        <v>0.26476163335691255</v>
      </c>
    </row>
    <row r="130" spans="1:15">
      <c r="A130">
        <f t="shared" si="32"/>
        <v>12.699999999999971</v>
      </c>
      <c r="B130">
        <f t="shared" si="18"/>
        <v>0.13323204141991404</v>
      </c>
      <c r="C130">
        <f t="shared" si="19"/>
        <v>0.13007874510262038</v>
      </c>
      <c r="D130">
        <f t="shared" si="20"/>
        <v>0.12390648877036792</v>
      </c>
      <c r="E130">
        <f t="shared" si="21"/>
        <v>0.1149771319600222</v>
      </c>
      <c r="F130">
        <f t="shared" si="22"/>
        <v>0.10366680755662457</v>
      </c>
      <c r="G130">
        <f t="shared" si="23"/>
        <v>9.0446965729228529E-2</v>
      </c>
      <c r="H130">
        <f t="shared" si="24"/>
        <v>7.5860754319347481E-2</v>
      </c>
      <c r="I130">
        <f t="shared" si="25"/>
        <v>6.0496029901032533E-2</v>
      </c>
      <c r="J130">
        <f t="shared" si="26"/>
        <v>4.4956470542046809E-2</v>
      </c>
      <c r="K130">
        <f t="shared" si="27"/>
        <v>2.9832353424996877E-2</v>
      </c>
      <c r="L130">
        <f t="shared" si="28"/>
        <v>1.5672563086666223E-2</v>
      </c>
      <c r="M130">
        <f t="shared" si="29"/>
        <v>2.9593095769140038E-3</v>
      </c>
      <c r="N130">
        <f t="shared" si="30"/>
        <v>-7.9131339330564959E-3</v>
      </c>
      <c r="O130">
        <f t="shared" si="31"/>
        <v>0.83266496475915763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gianfranco amodeo</dc:creator>
  <cp:lastModifiedBy>gianfranco amodeo</cp:lastModifiedBy>
  <dcterms:created xsi:type="dcterms:W3CDTF">2021-01-17T17:53:50Z</dcterms:created>
  <dcterms:modified xsi:type="dcterms:W3CDTF">2021-01-18T10:55:50Z</dcterms:modified>
</cp:coreProperties>
</file>